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OCT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<sst xmlns="http://schemas.openxmlformats.org/spreadsheetml/2006/main" count="68" uniqueCount="42">
  <si>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</si>
  <si>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</si>
  <si>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</si>
  <si>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</si>
  <si>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</si>
  <si>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</si>
  <si>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</si>
  <si>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</si>
  <si>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</si>
  <si>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</si>
  <si>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</si>
  <si>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</si>
  <si>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</si>
  <si>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</si>
  <si>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</si>
  <si>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</si>
  <si>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</si>
  <si>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</si>
  <si>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</si>
  <si>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</si>
  <si>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</si>
  <si>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</si>
  <si>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</si>
  <si>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</si>
  <si>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</si>
  <si>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</si>
  <si>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</si>
  <si>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</si>
  <si>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</si>
  <si>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</si>
  <si>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</si>
  <si>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</si>
  <si>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Octubre 2018</t>
  </si>
  <si>
    <t>O</t>
  </si>
  <si>
    <t>N</t>
  </si>
  <si>
    <t>D</t>
  </si>
  <si>
    <t>E</t>
  </si>
  <si>
    <t>F</t>
  </si>
  <si>
    <t>M</t>
  </si>
  <si>
    <t>A</t>
  </si>
  <si>
    <t>J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</si>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</sst>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6" fontId="8" fillId="0" borderId="0" xfId="0" applyNumberFormat="1" applyFont="1" applyFill="1" applyBorder="1" applyAlignment="1" applyProtection="1">
      <alignment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-4.34593506214866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O</c:v>
                </c:pt>
                <c:pt idx="1">
                  <c:v>N</c:v>
                </c:pt>
                <c:pt idx="2">
                  <c:v>D</c:v>
                </c:pt>
                <c:pt idx="3">
                  <c:v>E</c:v>
                </c:pt>
                <c:pt idx="4">
                  <c:v>F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  <c:pt idx="12">
                  <c:v>O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97.12</c:v>
                </c:pt>
                <c:pt idx="1">
                  <c:v>97.52</c:v>
                </c:pt>
                <c:pt idx="2">
                  <c:v>99.21</c:v>
                </c:pt>
                <c:pt idx="3">
                  <c:v>99.72</c:v>
                </c:pt>
                <c:pt idx="4">
                  <c:v>98.83</c:v>
                </c:pt>
                <c:pt idx="5">
                  <c:v>98.69</c:v>
                </c:pt>
                <c:pt idx="6">
                  <c:v>97.84</c:v>
                </c:pt>
                <c:pt idx="7">
                  <c:v>97.49</c:v>
                </c:pt>
                <c:pt idx="8">
                  <c:v>97.91</c:v>
                </c:pt>
                <c:pt idx="9">
                  <c:v>98.45</c:v>
                </c:pt>
                <c:pt idx="10">
                  <c:v>98.15</c:v>
                </c:pt>
                <c:pt idx="11">
                  <c:v>97.16</c:v>
                </c:pt>
                <c:pt idx="12">
                  <c:v>96.93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7.216959855660671E-3"/>
                  <c:y val="1.7383740248594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96.24</c:v>
                </c:pt>
                <c:pt idx="1">
                  <c:v>97.06</c:v>
                </c:pt>
                <c:pt idx="2">
                  <c:v>97.34</c:v>
                </c:pt>
                <c:pt idx="3">
                  <c:v>98.93</c:v>
                </c:pt>
                <c:pt idx="4">
                  <c:v>98.27</c:v>
                </c:pt>
                <c:pt idx="5">
                  <c:v>98.08</c:v>
                </c:pt>
                <c:pt idx="6">
                  <c:v>94.3</c:v>
                </c:pt>
                <c:pt idx="7">
                  <c:v>95.97</c:v>
                </c:pt>
                <c:pt idx="8">
                  <c:v>97.68</c:v>
                </c:pt>
                <c:pt idx="9">
                  <c:v>99.34</c:v>
                </c:pt>
                <c:pt idx="10">
                  <c:v>98.61</c:v>
                </c:pt>
                <c:pt idx="11">
                  <c:v>98.17</c:v>
                </c:pt>
                <c:pt idx="12">
                  <c:v>95.81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-4.3459350621485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98.38</c:v>
                </c:pt>
                <c:pt idx="1">
                  <c:v>97.66</c:v>
                </c:pt>
                <c:pt idx="2">
                  <c:v>98.28</c:v>
                </c:pt>
                <c:pt idx="3">
                  <c:v>99.6</c:v>
                </c:pt>
                <c:pt idx="4">
                  <c:v>99.19</c:v>
                </c:pt>
                <c:pt idx="5">
                  <c:v>99.3</c:v>
                </c:pt>
                <c:pt idx="6">
                  <c:v>99.16</c:v>
                </c:pt>
                <c:pt idx="7">
                  <c:v>99.35</c:v>
                </c:pt>
                <c:pt idx="8">
                  <c:v>98.73</c:v>
                </c:pt>
                <c:pt idx="9">
                  <c:v>98.44</c:v>
                </c:pt>
                <c:pt idx="10">
                  <c:v>98.27</c:v>
                </c:pt>
                <c:pt idx="11">
                  <c:v>98.1</c:v>
                </c:pt>
                <c:pt idx="12">
                  <c:v>97.98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119120"/>
        <c:axId val="326121472"/>
      </c:lineChart>
      <c:catAx>
        <c:axId val="326119120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121472"/>
        <c:crosses val="autoZero"/>
        <c:auto val="1"/>
        <c:lblAlgn val="ctr"/>
        <c:lblOffset val="100"/>
        <c:noMultiLvlLbl val="1"/>
      </c:catAx>
      <c:valAx>
        <c:axId val="326121472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611912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30</v>
      </c>
      <c r="C2" s="82"/>
      <c r="D2" s="82"/>
      <c r="E2" s="83" t="s">
        <v>14</v>
      </c>
    </row>
    <row r="3" spans="2:15" ht="15" customHeight="1">
      <c r="C3" s="82"/>
      <c r="D3" s="82"/>
      <c r="E3" s="84" t="str">
        <f>'T1'!K3</f>
        <v>Octubre 2018</v>
      </c>
    </row>
    <row r="4" spans="2:15" s="86" customFormat="1" ht="20.25" customHeight="1">
      <c r="B4" s="85"/>
      <c r="C4" s="49" t="s">
        <v>11</v>
      </c>
    </row>
    <row r="5" spans="2:15" s="86" customFormat="1" ht="8.25" customHeight="1">
      <c r="B5" s="85"/>
      <c r="C5" s="87"/>
    </row>
    <row r="6" spans="2:15" s="86" customFormat="1" ht="3" customHeight="1">
      <c r="B6" s="85"/>
      <c r="C6" s="87"/>
    </row>
    <row r="7" spans="2:15" s="86" customFormat="1" ht="7.5" customHeight="1">
      <c r="B7" s="85"/>
      <c r="C7" s="88"/>
      <c r="D7" s="89"/>
      <c r="E7" s="89"/>
    </row>
    <row r="8" spans="2:15" ht="12.6" customHeight="1">
      <c r="D8" s="90" t="s">
        <v>31</v>
      </c>
      <c r="E8" s="91" t="str">
        <f>'T1'!C7</f>
        <v>Instalaciones de la red de transporte en España</v>
      </c>
    </row>
    <row r="9" spans="2:15" s="86" customFormat="1" ht="12.6" customHeight="1">
      <c r="B9" s="85"/>
      <c r="C9" s="92"/>
      <c r="D9" s="90" t="s">
        <v>31</v>
      </c>
      <c r="E9" s="91" t="str">
        <f>'T2'!C7</f>
        <v>Evolución del índice de disponibilidad de la red de transporte</v>
      </c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6" customFormat="1" ht="12.6" customHeight="1">
      <c r="B10" s="85"/>
      <c r="C10" s="92"/>
      <c r="D10" s="90" t="s">
        <v>31</v>
      </c>
      <c r="E10" s="91" t="str">
        <f>'T3'!B7</f>
        <v>Energía no suministrada (ENS) y tiempo de interrupción medio (TIM)</v>
      </c>
      <c r="F10" s="81"/>
      <c r="G10" s="93"/>
      <c r="H10" s="93"/>
      <c r="I10" s="93"/>
      <c r="J10" s="93"/>
      <c r="K10" s="93"/>
      <c r="L10" s="93"/>
      <c r="M10" s="93"/>
      <c r="N10" s="93"/>
      <c r="O10" s="93"/>
    </row>
    <row r="11" spans="2:15" s="86" customFormat="1" ht="7.5" customHeight="1">
      <c r="B11" s="85"/>
      <c r="C11" s="88"/>
      <c r="D11" s="89"/>
      <c r="E11" s="89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32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2" t="s">
        <v>12</v>
      </c>
      <c r="D7" s="16"/>
      <c r="E7" s="28"/>
      <c r="F7" s="29" t="s">
        <v>3</v>
      </c>
      <c r="G7" s="10"/>
      <c r="H7" s="100" t="s">
        <v>4</v>
      </c>
      <c r="I7" s="100"/>
      <c r="J7" s="100"/>
      <c r="K7" s="30"/>
    </row>
    <row r="8" spans="1:18" ht="12.75" customHeight="1">
      <c r="A8" s="4"/>
      <c r="B8" s="5"/>
      <c r="C8" s="102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21732.688999999998</v>
      </c>
      <c r="G9" s="41"/>
      <c r="H9" s="41">
        <f>SUM(H10:H12)</f>
        <v>19069.701270000005</v>
      </c>
      <c r="I9" s="41">
        <f>SUM(I10:I12)</f>
        <v>1808.404</v>
      </c>
      <c r="J9" s="41">
        <f>SUM(J10:J12)</f>
        <v>1453.143</v>
      </c>
      <c r="K9" s="41">
        <f>SUM(F9,H9:J9)</f>
        <v>44063.937270000009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21615.699000000001</v>
      </c>
      <c r="G10" s="43"/>
      <c r="H10" s="43">
        <v>18280.541270000005</v>
      </c>
      <c r="I10" s="43">
        <v>1089.2370000000001</v>
      </c>
      <c r="J10" s="43">
        <v>1154.2339999999999</v>
      </c>
      <c r="K10" s="43">
        <f>SUM(F10,H10:J10)</f>
        <v>42139.711270000007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553.16000000000008</v>
      </c>
      <c r="I12" s="57">
        <v>179.17200000000003</v>
      </c>
      <c r="J12" s="57">
        <v>268.90899999999999</v>
      </c>
      <c r="K12" s="57">
        <f>SUM(F12,H12:J12)</f>
        <v>1089.3810000000001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1499</v>
      </c>
      <c r="G13" s="45"/>
      <c r="H13" s="45">
        <v>3176</v>
      </c>
      <c r="I13" s="45">
        <v>577</v>
      </c>
      <c r="J13" s="45">
        <v>562</v>
      </c>
      <c r="K13" s="45">
        <f>SUM(F13:J13)</f>
        <v>5814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80790.48</v>
      </c>
      <c r="G14" s="55"/>
      <c r="H14" s="55">
        <v>613</v>
      </c>
      <c r="I14" s="55">
        <v>3273</v>
      </c>
      <c r="J14" s="55">
        <v>3060</v>
      </c>
      <c r="K14" s="55">
        <f>SUM(F14,H14:J14)</f>
        <v>87736.48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153</v>
      </c>
      <c r="G15" s="57"/>
      <c r="H15" s="57">
        <v>2</v>
      </c>
      <c r="I15" s="57">
        <v>35</v>
      </c>
      <c r="J15" s="57">
        <v>25</v>
      </c>
      <c r="K15" s="57">
        <f>SUM(F15,H15:J15)</f>
        <v>215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9050</v>
      </c>
      <c r="G16" s="55"/>
      <c r="H16" s="55">
        <v>3414</v>
      </c>
      <c r="I16" s="55">
        <v>373</v>
      </c>
      <c r="J16" s="58">
        <v>9</v>
      </c>
      <c r="K16" s="55">
        <f>SUM(F16:J16)</f>
        <v>12846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62</v>
      </c>
      <c r="G17" s="57"/>
      <c r="H17" s="57">
        <v>54</v>
      </c>
      <c r="I17" s="57">
        <v>17</v>
      </c>
      <c r="J17" s="59">
        <v>1</v>
      </c>
      <c r="K17" s="57">
        <f>SUM(F17:J17)</f>
        <v>134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1" t="s">
        <v>13</v>
      </c>
      <c r="F20" s="101"/>
      <c r="G20" s="101"/>
      <c r="H20" s="101"/>
      <c r="I20" s="101"/>
      <c r="J20" s="101"/>
      <c r="K20" s="101"/>
    </row>
    <row r="21" spans="1:14" ht="12" customHeight="1">
      <c r="C21" s="14"/>
      <c r="E21" s="78"/>
      <c r="F21" s="78"/>
      <c r="G21" s="78"/>
      <c r="H21" s="78"/>
      <c r="I21" s="78"/>
      <c r="J21" s="78"/>
      <c r="K21" s="78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3">
    <mergeCell ref="H7:J7"/>
    <mergeCell ref="E20:K20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C16" sqref="C16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32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4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H16" sqref="H16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32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2" t="s">
        <v>29</v>
      </c>
      <c r="C7" s="79"/>
      <c r="D7" s="99" t="s">
        <v>32</v>
      </c>
      <c r="E7" s="80" t="s">
        <v>15</v>
      </c>
    </row>
    <row r="8" spans="2:6" ht="12.75" customHeight="1">
      <c r="B8" s="102"/>
      <c r="C8" s="68" t="s">
        <v>24</v>
      </c>
      <c r="D8" s="68"/>
      <c r="E8" s="68"/>
    </row>
    <row r="9" spans="2:6" ht="12.75" customHeight="1">
      <c r="B9" s="102"/>
      <c r="C9" s="60" t="s">
        <v>16</v>
      </c>
      <c r="D9" s="61">
        <v>0</v>
      </c>
      <c r="E9" s="61">
        <v>207.95999999999998</v>
      </c>
      <c r="F9" s="52"/>
    </row>
    <row r="10" spans="2:6" ht="12.75" customHeight="1">
      <c r="B10" s="77"/>
      <c r="C10" s="62" t="s">
        <v>17</v>
      </c>
      <c r="D10" s="63">
        <v>0</v>
      </c>
      <c r="E10" s="63">
        <v>0.43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</v>
      </c>
      <c r="E12" s="65">
        <v>33.81</v>
      </c>
    </row>
    <row r="13" spans="2:6" ht="12.75" customHeight="1">
      <c r="C13" s="66" t="s">
        <v>23</v>
      </c>
      <c r="D13" s="67">
        <v>0</v>
      </c>
      <c r="E13" s="67">
        <v>2.8250000000000002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63.5</v>
      </c>
      <c r="E15" s="65">
        <v>71.41</v>
      </c>
    </row>
    <row r="16" spans="2:6" ht="12.75" customHeight="1">
      <c r="C16" s="66" t="s">
        <v>23</v>
      </c>
      <c r="D16" s="67">
        <v>3.6720000000000002</v>
      </c>
      <c r="E16" s="67">
        <v>4.2399406496173784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8" t="s">
        <v>27</v>
      </c>
      <c r="D3" s="71" t="s">
        <v>5</v>
      </c>
      <c r="E3" s="71" t="s">
        <v>25</v>
      </c>
      <c r="F3" s="71" t="s">
        <v>26</v>
      </c>
    </row>
    <row r="4" spans="1:11">
      <c r="C4" s="95" t="s">
        <v>33</v>
      </c>
      <c r="D4" s="75">
        <v>97.12</v>
      </c>
      <c r="E4" s="75">
        <v>96.24</v>
      </c>
      <c r="F4" s="75">
        <v>98.38</v>
      </c>
    </row>
    <row r="5" spans="1:11">
      <c r="C5" s="95" t="s">
        <v>34</v>
      </c>
      <c r="D5" s="75">
        <v>97.52</v>
      </c>
      <c r="E5" s="75">
        <v>97.06</v>
      </c>
      <c r="F5" s="75">
        <v>97.66</v>
      </c>
    </row>
    <row r="6" spans="1:11">
      <c r="C6" s="95" t="s">
        <v>35</v>
      </c>
      <c r="D6" s="75">
        <v>99.21</v>
      </c>
      <c r="E6" s="75">
        <v>97.34</v>
      </c>
      <c r="F6" s="75">
        <v>98.28</v>
      </c>
    </row>
    <row r="7" spans="1:11">
      <c r="C7" s="95" t="s">
        <v>36</v>
      </c>
      <c r="D7" s="75">
        <v>99.72</v>
      </c>
      <c r="E7" s="75">
        <v>98.93</v>
      </c>
      <c r="F7" s="75">
        <v>99.6</v>
      </c>
    </row>
    <row r="8" spans="1:11">
      <c r="C8" s="95" t="s">
        <v>37</v>
      </c>
      <c r="D8" s="75">
        <v>98.83</v>
      </c>
      <c r="E8" s="75">
        <v>98.27</v>
      </c>
      <c r="F8" s="75">
        <v>99.19</v>
      </c>
    </row>
    <row r="9" spans="1:11">
      <c r="C9" s="95" t="s">
        <v>38</v>
      </c>
      <c r="D9" s="75">
        <v>98.69</v>
      </c>
      <c r="E9" s="75">
        <v>98.08</v>
      </c>
      <c r="F9" s="75">
        <v>99.3</v>
      </c>
    </row>
    <row r="10" spans="1:11">
      <c r="C10" s="95" t="s">
        <v>39</v>
      </c>
      <c r="D10" s="75">
        <v>97.84</v>
      </c>
      <c r="E10" s="75">
        <v>94.3</v>
      </c>
      <c r="F10" s="75">
        <v>99.16</v>
      </c>
    </row>
    <row r="11" spans="1:11">
      <c r="C11" s="95" t="s">
        <v>38</v>
      </c>
      <c r="D11" s="75">
        <v>97.49</v>
      </c>
      <c r="E11" s="75">
        <v>95.97</v>
      </c>
      <c r="F11" s="75">
        <v>99.35</v>
      </c>
    </row>
    <row r="12" spans="1:11">
      <c r="C12" s="95" t="s">
        <v>40</v>
      </c>
      <c r="D12" s="75">
        <v>97.91</v>
      </c>
      <c r="E12" s="75">
        <v>97.68</v>
      </c>
      <c r="F12" s="75">
        <v>98.73</v>
      </c>
    </row>
    <row r="13" spans="1:11">
      <c r="C13" s="95" t="s">
        <v>40</v>
      </c>
      <c r="D13" s="75">
        <v>98.45</v>
      </c>
      <c r="E13" s="75">
        <v>99.34</v>
      </c>
      <c r="F13" s="75">
        <v>98.44</v>
      </c>
    </row>
    <row r="14" spans="1:11">
      <c r="C14" s="95" t="s">
        <v>39</v>
      </c>
      <c r="D14" s="75">
        <v>98.15</v>
      </c>
      <c r="E14" s="75">
        <v>98.61</v>
      </c>
      <c r="F14" s="75">
        <v>98.27</v>
      </c>
    </row>
    <row r="15" spans="1:11">
      <c r="C15" s="95" t="s">
        <v>41</v>
      </c>
      <c r="D15" s="75">
        <v>97.16</v>
      </c>
      <c r="E15" s="75">
        <v>98.17</v>
      </c>
      <c r="F15" s="75">
        <v>98.1</v>
      </c>
    </row>
    <row r="16" spans="1:11">
      <c r="C16" s="96" t="s">
        <v>33</v>
      </c>
      <c r="D16" s="76">
        <v>96.93</v>
      </c>
      <c r="E16" s="76">
        <v>95.81</v>
      </c>
      <c r="F16" s="76">
        <v>97.98</v>
      </c>
    </row>
    <row r="17" spans="3:3">
      <c r="C17" s="97"/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2018-11-13T14:46:01Z</dcterms:modified>
</cp:coreProperties>
</file>