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4\"/>
    </mc:Choice>
  </mc:AlternateContent>
  <bookViews>
    <workbookView xWindow="0" yWindow="0" windowWidth="28800" windowHeight="11835"/>
  </bookViews>
  <sheets>
    <sheet name="Indice" sheetId="10" r:id="rId1"/>
    <sheet name="I1" sheetId="7" r:id="rId2"/>
    <sheet name="I2" sheetId="2" r:id="rId3"/>
    <sheet name="I3" sheetId="3" r:id="rId4"/>
    <sheet name="I4" sheetId="5" r:id="rId5"/>
    <sheet name="I5" sheetId="4" r:id="rId6"/>
    <sheet name="I6" sheetId="6" r:id="rId7"/>
    <sheet name="Data 1" sheetId="11" r:id="rId8"/>
    <sheet name="Data 2" sheetId="12" r:id="rId9"/>
    <sheet name="Data 3" sheetId="13" r:id="rId10"/>
  </sheets>
  <externalReferences>
    <externalReference r:id="rId11"/>
  </externalReferences>
  <definedNames>
    <definedName name="_xlnm.Print_Area" localSheetId="1">'I1'!$A$1:$F$29</definedName>
    <definedName name="_xlnm.Print_Area" localSheetId="2">'I2'!$A$5:$I$40</definedName>
    <definedName name="_xlnm.Print_Area" localSheetId="3">'I3'!$A$5:$G$9</definedName>
    <definedName name="_xlnm.Print_Area" localSheetId="5">'I5'!$A$5:$G$9</definedName>
    <definedName name="_xlnm.Print_Area" localSheetId="6">#REF!</definedName>
    <definedName name="_xlnm.Print_Area" localSheetId="0">Indice!$A$1:$F$16</definedName>
    <definedName name="_xlnm.Print_Area">#REF!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6">#REF!</definedName>
    <definedName name="_xlnm.Database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'I1'!ccc</definedName>
    <definedName name="ccc" localSheetId="4">'I4'!ccc</definedName>
    <definedName name="ccc" localSheetId="6">'I6'!ccc</definedName>
    <definedName name="ccc" localSheetId="0">Indice!ccc</definedName>
    <definedName name="ccc">[0]!ccc</definedName>
    <definedName name="CCCCV" localSheetId="1">#REF!</definedName>
    <definedName name="CCCCV" localSheetId="3">#REF!</definedName>
    <definedName name="CCCCV" localSheetId="5">#REF!</definedName>
    <definedName name="CCCCV" localSheetId="6">#REF!</definedName>
    <definedName name="CCCCV">#REF!</definedName>
    <definedName name="CUADRO_ANTERIOR" localSheetId="1">'I1'!CUADRO_ANTERIOR</definedName>
    <definedName name="CUADRO_ANTERIOR" localSheetId="2">'I2'!CUADRO_ANTERIOR</definedName>
    <definedName name="CUADRO_ANTERIOR" localSheetId="3">'I3'!CUADRO_ANTERIOR</definedName>
    <definedName name="CUADRO_ANTERIOR" localSheetId="4">'I4'!CUADRO_ANTERIOR</definedName>
    <definedName name="CUADRO_ANTERIOR" localSheetId="5">'I5'!CUADRO_ANTERIOR</definedName>
    <definedName name="CUADRO_ANTERIOR" localSheetId="6">'I6'!CUADRO_ANTERIOR</definedName>
    <definedName name="CUADRO_ANTERIOR" localSheetId="0">Indice!CUADRO_ANTERIOR</definedName>
    <definedName name="CUADRO_ANTERIOR">[0]!CUADRO_ANTERIOR</definedName>
    <definedName name="cuadro_anterior_jcol" localSheetId="2">'I2'!CUADRO_ANTERIOR</definedName>
    <definedName name="cuadro_anterior_jcol" localSheetId="3">'I3'!CUADRO_ANTERIOR</definedName>
    <definedName name="cuadro_anterior_jcol" localSheetId="5">'I5'!CUADRO_ANTERIOR</definedName>
    <definedName name="cuadro_anterior_jcol">#N/A</definedName>
    <definedName name="CUADRO_PROXIMO" localSheetId="1">'I1'!CUADRO_PROXIMO</definedName>
    <definedName name="CUADRO_PROXIMO" localSheetId="2">'I2'!CUADRO_PROXIMO</definedName>
    <definedName name="CUADRO_PROXIMO" localSheetId="3">'I3'!CUADRO_PROXIMO</definedName>
    <definedName name="CUADRO_PROXIMO" localSheetId="4">'I4'!CUADRO_PROXIMO</definedName>
    <definedName name="CUADRO_PROXIMO" localSheetId="5">'I5'!CUADRO_PROXIMO</definedName>
    <definedName name="CUADRO_PROXIMO" localSheetId="6">'I6'!CUADRO_PROXIMO</definedName>
    <definedName name="CUADRO_PROXIMO" localSheetId="0">Indice!CUADRO_PROXIMO</definedName>
    <definedName name="CUADRO_PROXIMO">[0]!CUADRO_PROXIMO</definedName>
    <definedName name="cuadro_proximo_jcol" localSheetId="2">'I2'!CUADRO_PROXIMO</definedName>
    <definedName name="cuadro_proximo_jcol" localSheetId="3">'I3'!CUADRO_PROXIMO</definedName>
    <definedName name="cuadro_proximo_jcol" localSheetId="5">'I5'!CUADRO_PROXIMO</definedName>
    <definedName name="cuadro_proximo_jcol">#N/A</definedName>
    <definedName name="DATOS" localSheetId="1">#REF!</definedName>
    <definedName name="DATOS" localSheetId="3">#REF!</definedName>
    <definedName name="DATOS" localSheetId="5">#REF!</definedName>
    <definedName name="DATOS" localSheetId="6">#REF!</definedName>
    <definedName name="DATOS">#REF!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1">'I1'!FINALIZAR</definedName>
    <definedName name="FINALIZAR" localSheetId="2">'I2'!FINALIZAR</definedName>
    <definedName name="FINALIZAR" localSheetId="3">'I3'!FINALIZAR</definedName>
    <definedName name="FINALIZAR" localSheetId="4">'I4'!FINALIZAR</definedName>
    <definedName name="FINALIZAR" localSheetId="5">'I5'!FINALIZAR</definedName>
    <definedName name="FINALIZAR" localSheetId="6">'I6'!FINALIZAR</definedName>
    <definedName name="FINALIZAR" localSheetId="0">Indice!FINALIZAR</definedName>
    <definedName name="FINALIZAR">[0]!FINALIZAR</definedName>
    <definedName name="finalizar_jcol" localSheetId="2">'I2'!FINALIZAR</definedName>
    <definedName name="finalizar_jcol" localSheetId="3">'I3'!FINALIZAR</definedName>
    <definedName name="finalizar_jcol" localSheetId="5">'I5'!FINALIZAR</definedName>
    <definedName name="finalizar_jcol">#N/A</definedName>
    <definedName name="fl" localSheetId="2">'I2'!CUADRO_PROXIMO</definedName>
    <definedName name="fl" localSheetId="3">'I3'!CUADRO_PROXIMO</definedName>
    <definedName name="fl" localSheetId="5">'I5'!CUADRO_PROXIMO</definedName>
    <definedName name="fl">#N/A</definedName>
    <definedName name="hola" localSheetId="2">'I2'!FINALIZAR</definedName>
    <definedName name="hola" localSheetId="3">'I3'!FINALIZAR</definedName>
    <definedName name="hola" localSheetId="5">'I5'!FINALIZAR</definedName>
    <definedName name="hola">#N/A</definedName>
    <definedName name="Horas" localSheetId="3">[1]I.Precios!#REF!</definedName>
    <definedName name="Horas" localSheetId="5">[1]I.Precios!#REF!</definedName>
    <definedName name="Horas" localSheetId="6">[1]I.Precios!#REF!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'I1'!IMPRESION</definedName>
    <definedName name="IMPRESION" localSheetId="2">'I2'!IMPRESION</definedName>
    <definedName name="IMPRESION" localSheetId="3">'I3'!IMPRESION</definedName>
    <definedName name="IMPRESION" localSheetId="4">'I4'!IMPRESION</definedName>
    <definedName name="IMPRESION" localSheetId="5">'I5'!IMPRESION</definedName>
    <definedName name="IMPRESION" localSheetId="6">'I6'!IMPRESION</definedName>
    <definedName name="IMPRESION" localSheetId="0">Indice!IMPRESION</definedName>
    <definedName name="IMPRESION">[0]!IMPRESION</definedName>
    <definedName name="impresion_jcol" localSheetId="2">'I2'!IMPRESION</definedName>
    <definedName name="impresion_jcol" localSheetId="3">'I3'!IMPRESION</definedName>
    <definedName name="impresion_jcol" localSheetId="5">'I5'!IMPRESION</definedName>
    <definedName name="impresion_jcol">#N/A</definedName>
    <definedName name="Índice" localSheetId="3">[0]!INDICE</definedName>
    <definedName name="Índice" localSheetId="5">[0]!INDICE</definedName>
    <definedName name="Índice" localSheetId="6">[0]!INDICE</definedName>
    <definedName name="Índice">[0]!INDICE</definedName>
    <definedName name="indice_jcol" localSheetId="3">[0]!INDICE</definedName>
    <definedName name="indice_jcol" localSheetId="5">[0]!INDICE</definedName>
    <definedName name="indice_jcol" localSheetId="6">[0]!INDICE</definedName>
    <definedName name="indice_jcol">[0]!INDICE</definedName>
    <definedName name="jkhjklhjkhjkl" localSheetId="2">'I2'!PRINCIPAL</definedName>
    <definedName name="jkhjklhjkhjkl" localSheetId="3">'I3'!PRINCIPAL</definedName>
    <definedName name="jkhjklhjkhjkl" localSheetId="5">'I5'!PRINCIPAL</definedName>
    <definedName name="jkhjklhjkhjkl">#N/A</definedName>
    <definedName name="MSTR.BANDA_PARA_CONSEJO_PROCESOS" localSheetId="1">#REF!</definedName>
    <definedName name="MSTR.BANDA_PARA_CONSEJO_PROCESOS" localSheetId="3">#REF!</definedName>
    <definedName name="MSTR.BANDA_PARA_CONSEJO_PROCESOS" localSheetId="5">#REF!</definedName>
    <definedName name="MSTR.BANDA_PARA_CONSEJO_PROCESOS" localSheetId="6">#REF!</definedName>
    <definedName name="MSTR.BANDA_PARA_CONSEJO_PROCESOS">#REF!</definedName>
    <definedName name="MSTR.BANDA_PARA_CONSEJO_PROCESOS1" localSheetId="1">#REF!</definedName>
    <definedName name="MSTR.BANDA_PARA_CONSEJO_PROCESOS1" localSheetId="3">#REF!</definedName>
    <definedName name="MSTR.BANDA_PARA_CONSEJO_PROCESOS1" localSheetId="5">#REF!</definedName>
    <definedName name="MSTR.BANDA_PARA_CONSEJO_PROCESOS1" localSheetId="6">#REF!</definedName>
    <definedName name="MSTR.BANDA_PARA_CONSEJO_PROCESOS1">#REF!</definedName>
    <definedName name="MSTR.BANDA_PARA_CONSEJO_PROCESOS10" localSheetId="1">#REF!</definedName>
    <definedName name="MSTR.BANDA_PARA_CONSEJO_PROCESOS10" localSheetId="3">#REF!</definedName>
    <definedName name="MSTR.BANDA_PARA_CONSEJO_PROCESOS10" localSheetId="5">#REF!</definedName>
    <definedName name="MSTR.BANDA_PARA_CONSEJO_PROCESOS10" localSheetId="6">#REF!</definedName>
    <definedName name="MSTR.BANDA_PARA_CONSEJO_PROCESOS10">#REF!</definedName>
    <definedName name="MSTR.BANDA_PARA_CONSEJO_PROCESOS2" localSheetId="1">#REF!</definedName>
    <definedName name="MSTR.BANDA_PARA_CONSEJO_PROCESOS2" localSheetId="3">#REF!</definedName>
    <definedName name="MSTR.BANDA_PARA_CONSEJO_PROCESOS2" localSheetId="5">#REF!</definedName>
    <definedName name="MSTR.BANDA_PARA_CONSEJO_PROCESOS2" localSheetId="6">#REF!</definedName>
    <definedName name="MSTR.BANDA_PARA_CONSEJO_PROCESOS2">#REF!</definedName>
    <definedName name="MSTR.BANDA_PARA_CONSEJO_PROCESOS3" localSheetId="1">#REF!</definedName>
    <definedName name="MSTR.BANDA_PARA_CONSEJO_PROCESOS3" localSheetId="3">#REF!</definedName>
    <definedName name="MSTR.BANDA_PARA_CONSEJO_PROCESOS3" localSheetId="5">#REF!</definedName>
    <definedName name="MSTR.BANDA_PARA_CONSEJO_PROCESOS3" localSheetId="6">#REF!</definedName>
    <definedName name="MSTR.BANDA_PARA_CONSEJO_PROCESOS3">#REF!</definedName>
    <definedName name="MSTR.BANDA_PARA_CONSEJO_PROCESOS4" localSheetId="1">#REF!</definedName>
    <definedName name="MSTR.BANDA_PARA_CONSEJO_PROCESOS4" localSheetId="3">#REF!</definedName>
    <definedName name="MSTR.BANDA_PARA_CONSEJO_PROCESOS4" localSheetId="5">#REF!</definedName>
    <definedName name="MSTR.BANDA_PARA_CONSEJO_PROCESOS4" localSheetId="6">#REF!</definedName>
    <definedName name="MSTR.BANDA_PARA_CONSEJO_PROCESOS4">#REF!</definedName>
    <definedName name="MSTR.BANDA_PARA_CONSEJO_PROCESOS5" localSheetId="1">#REF!</definedName>
    <definedName name="MSTR.BANDA_PARA_CONSEJO_PROCESOS5" localSheetId="3">#REF!</definedName>
    <definedName name="MSTR.BANDA_PARA_CONSEJO_PROCESOS5" localSheetId="5">#REF!</definedName>
    <definedName name="MSTR.BANDA_PARA_CONSEJO_PROCESOS5" localSheetId="6">#REF!</definedName>
    <definedName name="MSTR.BANDA_PARA_CONSEJO_PROCESOS5">#REF!</definedName>
    <definedName name="MSTR.BANDA_PARA_CONSEJO_PROCESOS6" localSheetId="1">#REF!</definedName>
    <definedName name="MSTR.BANDA_PARA_CONSEJO_PROCESOS6" localSheetId="3">#REF!</definedName>
    <definedName name="MSTR.BANDA_PARA_CONSEJO_PROCESOS6" localSheetId="5">#REF!</definedName>
    <definedName name="MSTR.BANDA_PARA_CONSEJO_PROCESOS6" localSheetId="6">#REF!</definedName>
    <definedName name="MSTR.BANDA_PARA_CONSEJO_PROCESOS6">#REF!</definedName>
    <definedName name="MSTR.BANDA_PARA_CONSEJO_PROCESOS7" localSheetId="1">#REF!</definedName>
    <definedName name="MSTR.BANDA_PARA_CONSEJO_PROCESOS7" localSheetId="3">#REF!</definedName>
    <definedName name="MSTR.BANDA_PARA_CONSEJO_PROCESOS7" localSheetId="5">#REF!</definedName>
    <definedName name="MSTR.BANDA_PARA_CONSEJO_PROCESOS7" localSheetId="6">#REF!</definedName>
    <definedName name="MSTR.BANDA_PARA_CONSEJO_PROCESOS7">#REF!</definedName>
    <definedName name="MSTR.BANDA_PARA_CONSEJO_PROCESOS8" localSheetId="1">#REF!</definedName>
    <definedName name="MSTR.BANDA_PARA_CONSEJO_PROCESOS8" localSheetId="3">#REF!</definedName>
    <definedName name="MSTR.BANDA_PARA_CONSEJO_PROCESOS8" localSheetId="5">#REF!</definedName>
    <definedName name="MSTR.BANDA_PARA_CONSEJO_PROCESOS8" localSheetId="6">#REF!</definedName>
    <definedName name="MSTR.BANDA_PARA_CONSEJO_PROCESOS8">#REF!</definedName>
    <definedName name="MSTR.BANDA_PARA_CONSEJO_PROCESOS9" localSheetId="1">#REF!</definedName>
    <definedName name="MSTR.BANDA_PARA_CONSEJO_PROCESOS9" localSheetId="3">#REF!</definedName>
    <definedName name="MSTR.BANDA_PARA_CONSEJO_PROCESOS9" localSheetId="5">#REF!</definedName>
    <definedName name="MSTR.BANDA_PARA_CONSEJO_PROCESOS9" localSheetId="6">#REF!</definedName>
    <definedName name="MSTR.BANDA_PARA_CONSEJO_PROCESOS9">#REF!</definedName>
    <definedName name="MSTR.Liquidación_por_Segmentos" localSheetId="1">#REF!</definedName>
    <definedName name="MSTR.Liquidación_por_Segmentos" localSheetId="3">#REF!</definedName>
    <definedName name="MSTR.Liquidación_por_Segmentos" localSheetId="5">#REF!</definedName>
    <definedName name="MSTR.Liquidación_por_Segmentos" localSheetId="6">#REF!</definedName>
    <definedName name="MSTR.Liquidación_por_Segmentos">#REF!</definedName>
    <definedName name="MSTR.Liquidación_por_Segmentos1" localSheetId="1">#REF!</definedName>
    <definedName name="MSTR.Liquidación_por_Segmentos1" localSheetId="3">#REF!</definedName>
    <definedName name="MSTR.Liquidación_por_Segmentos1" localSheetId="5">#REF!</definedName>
    <definedName name="MSTR.Liquidación_por_Segmentos1" localSheetId="6">#REF!</definedName>
    <definedName name="MSTR.Liquidación_por_Segmentos1">#REF!</definedName>
    <definedName name="MSTR.Liquidación_por_Segmentos10" localSheetId="1">#REF!</definedName>
    <definedName name="MSTR.Liquidación_por_Segmentos10" localSheetId="3">#REF!</definedName>
    <definedName name="MSTR.Liquidación_por_Segmentos10" localSheetId="5">#REF!</definedName>
    <definedName name="MSTR.Liquidación_por_Segmentos10" localSheetId="6">#REF!</definedName>
    <definedName name="MSTR.Liquidación_por_Segmentos10">#REF!</definedName>
    <definedName name="MSTR.Liquidación_por_Segmentos11" localSheetId="1">#REF!</definedName>
    <definedName name="MSTR.Liquidación_por_Segmentos11" localSheetId="3">#REF!</definedName>
    <definedName name="MSTR.Liquidación_por_Segmentos11" localSheetId="5">#REF!</definedName>
    <definedName name="MSTR.Liquidación_por_Segmentos11" localSheetId="6">#REF!</definedName>
    <definedName name="MSTR.Liquidación_por_Segmentos11">#REF!</definedName>
    <definedName name="MSTR.Liquidación_por_Segmentos2" localSheetId="1">#REF!</definedName>
    <definedName name="MSTR.Liquidación_por_Segmentos2" localSheetId="3">#REF!</definedName>
    <definedName name="MSTR.Liquidación_por_Segmentos2" localSheetId="5">#REF!</definedName>
    <definedName name="MSTR.Liquidación_por_Segmentos2" localSheetId="6">#REF!</definedName>
    <definedName name="MSTR.Liquidación_por_Segmentos2">#REF!</definedName>
    <definedName name="MSTR.Liquidación_por_Segmentos3" localSheetId="1">#REF!</definedName>
    <definedName name="MSTR.Liquidación_por_Segmentos3" localSheetId="3">#REF!</definedName>
    <definedName name="MSTR.Liquidación_por_Segmentos3" localSheetId="5">#REF!</definedName>
    <definedName name="MSTR.Liquidación_por_Segmentos3" localSheetId="6">#REF!</definedName>
    <definedName name="MSTR.Liquidación_por_Segmentos3">#REF!</definedName>
    <definedName name="MSTR.Liquidación_por_Segmentos4" localSheetId="1">#REF!</definedName>
    <definedName name="MSTR.Liquidación_por_Segmentos4" localSheetId="3">#REF!</definedName>
    <definedName name="MSTR.Liquidación_por_Segmentos4" localSheetId="5">#REF!</definedName>
    <definedName name="MSTR.Liquidación_por_Segmentos4" localSheetId="6">#REF!</definedName>
    <definedName name="MSTR.Liquidación_por_Segmentos4">#REF!</definedName>
    <definedName name="MSTR.Liquidación_por_Segmentos5" localSheetId="1">#REF!</definedName>
    <definedName name="MSTR.Liquidación_por_Segmentos5" localSheetId="3">#REF!</definedName>
    <definedName name="MSTR.Liquidación_por_Segmentos5" localSheetId="5">#REF!</definedName>
    <definedName name="MSTR.Liquidación_por_Segmentos5" localSheetId="6">#REF!</definedName>
    <definedName name="MSTR.Liquidación_por_Segmentos5">#REF!</definedName>
    <definedName name="MSTR.Liquidación_por_Segmentos6" localSheetId="1">#REF!</definedName>
    <definedName name="MSTR.Liquidación_por_Segmentos6" localSheetId="3">#REF!</definedName>
    <definedName name="MSTR.Liquidación_por_Segmentos6" localSheetId="5">#REF!</definedName>
    <definedName name="MSTR.Liquidación_por_Segmentos6" localSheetId="6">#REF!</definedName>
    <definedName name="MSTR.Liquidación_por_Segmentos6">#REF!</definedName>
    <definedName name="MSTR.Liquidación_por_Segmentos7" localSheetId="1">#REF!</definedName>
    <definedName name="MSTR.Liquidación_por_Segmentos7" localSheetId="3">#REF!</definedName>
    <definedName name="MSTR.Liquidación_por_Segmentos7" localSheetId="5">#REF!</definedName>
    <definedName name="MSTR.Liquidación_por_Segmentos7" localSheetId="6">#REF!</definedName>
    <definedName name="MSTR.Liquidación_por_Segmentos7">#REF!</definedName>
    <definedName name="MSTR.Liquidación_por_Segmentos8" localSheetId="1">#REF!</definedName>
    <definedName name="MSTR.Liquidación_por_Segmentos8" localSheetId="3">#REF!</definedName>
    <definedName name="MSTR.Liquidación_por_Segmentos8" localSheetId="5">#REF!</definedName>
    <definedName name="MSTR.Liquidación_por_Segmentos8" localSheetId="6">#REF!</definedName>
    <definedName name="MSTR.Liquidación_por_Segmentos8">#REF!</definedName>
    <definedName name="MSTR.Liquidación_por_Segmentos9" localSheetId="1">#REF!</definedName>
    <definedName name="MSTR.Liquidación_por_Segmentos9" localSheetId="3">#REF!</definedName>
    <definedName name="MSTR.Liquidación_por_Segmentos9" localSheetId="5">#REF!</definedName>
    <definedName name="MSTR.Liquidación_por_Segmentos9" localSheetId="6">#REF!</definedName>
    <definedName name="MSTR.Liquidación_por_Segmentos9">#REF!</definedName>
    <definedName name="MSTR.Serie_Balance_Nuevo_Energía_Eléctrica_Mensual.1" localSheetId="1">#REF!</definedName>
    <definedName name="MSTR.Serie_Balance_Nuevo_Energía_Eléctrica_Mensual.1" localSheetId="3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>#REF!</definedName>
    <definedName name="MSTR.Serie_Balance_Nuevo_Energía_Eléctrica_Mes_Baleares" localSheetId="1">#REF!</definedName>
    <definedName name="MSTR.Serie_Balance_Nuevo_Energía_Eléctrica_Mes_Baleares" localSheetId="3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>#REF!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'I1'!nnn</definedName>
    <definedName name="nnn" localSheetId="4">'I4'!nnn</definedName>
    <definedName name="nnn" localSheetId="6">'I6'!nnn</definedName>
    <definedName name="nnn" localSheetId="0">Indice!nnn</definedName>
    <definedName name="nnn">[0]!nnn</definedName>
    <definedName name="nnnn" localSheetId="1">'I1'!nnnn</definedName>
    <definedName name="nnnn" localSheetId="4">'I4'!nnnn</definedName>
    <definedName name="nnnn" localSheetId="6">'I6'!nnnn</definedName>
    <definedName name="nnnn" localSheetId="0">Indice!nnnn</definedName>
    <definedName name="nnnn">[0]!nnnn</definedName>
    <definedName name="nu" localSheetId="1">'I1'!nu</definedName>
    <definedName name="nu" localSheetId="0">Indice!nu</definedName>
    <definedName name="nu">[0]!nu</definedName>
    <definedName name="nuevo" localSheetId="2">'I2'!CUADRO_PROXIMO</definedName>
    <definedName name="nuevo" localSheetId="3">'I3'!CUADRO_PROXIMO</definedName>
    <definedName name="nuevo" localSheetId="5">'I5'!CUADRO_PROXIMO</definedName>
    <definedName name="nuevo">#N/A</definedName>
    <definedName name="PRINCIPAL" localSheetId="1">'I1'!PRINCIPAL</definedName>
    <definedName name="PRINCIPAL" localSheetId="2">#N/A</definedName>
    <definedName name="PRINCIPAL" localSheetId="3">#N/A</definedName>
    <definedName name="PRINCIPAL" localSheetId="4">'I4'!PRINCIPAL</definedName>
    <definedName name="PRINCIPAL" localSheetId="5">#N/A</definedName>
    <definedName name="PRINCIPAL" localSheetId="6">'I6'!PRINCIPAL</definedName>
    <definedName name="PRINCIPAL" localSheetId="0">Indice!PRINCIPAL</definedName>
    <definedName name="PRINCIPAL">[0]!PRINCIPAL</definedName>
    <definedName name="principal_jcol" localSheetId="2">'I2'!PRINCIPAL</definedName>
    <definedName name="principal_jcol" localSheetId="3">'I3'!PRINCIPAL</definedName>
    <definedName name="principal_jcol" localSheetId="5">'I5'!PRINCIPAL</definedName>
    <definedName name="principal_jcol">#N/A</definedName>
    <definedName name="Rango" localSheetId="3">[1]I.PxD!#REF!</definedName>
    <definedName name="Rango" localSheetId="5">[1]I.PxD!#REF!</definedName>
    <definedName name="Rango" localSheetId="6">[1]I.PxD!#REF!</definedName>
    <definedName name="Rango">[1]I.PxD!#REF!</definedName>
    <definedName name="rosa" localSheetId="1">'I1'!rosa</definedName>
    <definedName name="rosa" localSheetId="0">Indice!rosa</definedName>
    <definedName name="rosa">[0]!rosa</definedName>
    <definedName name="rosa2" localSheetId="1">'I1'!rosa2</definedName>
    <definedName name="rosa2" localSheetId="0">Indice!rosa2</definedName>
    <definedName name="rosa2">[0]!rosa2</definedName>
    <definedName name="sfasfasf" localSheetId="3">[0]!INDICE</definedName>
    <definedName name="sfasfasf" localSheetId="5">[0]!INDICE</definedName>
    <definedName name="sfasfasf" localSheetId="6">[0]!INDICE</definedName>
    <definedName name="sfasfasf">[0]!INDICE</definedName>
    <definedName name="v" localSheetId="2">'I2'!CUADRO_PROXIMO</definedName>
    <definedName name="v" localSheetId="3">'I3'!CUADRO_PROXIMO</definedName>
    <definedName name="v" localSheetId="5">'I5'!CUADRO_PROXIMO</definedName>
    <definedName name="v">#N/A</definedName>
    <definedName name="VV" localSheetId="1">'I1'!VV</definedName>
    <definedName name="VV" localSheetId="4">'I4'!VV</definedName>
    <definedName name="VV" localSheetId="6">'I6'!VV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'I1'!x</definedName>
    <definedName name="x" localSheetId="0">Indice!x</definedName>
    <definedName name="x">[0]!x</definedName>
    <definedName name="XX" localSheetId="1">'I1'!XX</definedName>
    <definedName name="xx" localSheetId="2">[0]!INDICE</definedName>
    <definedName name="xx" localSheetId="3">[0]!INDICE</definedName>
    <definedName name="XX" localSheetId="4">'I4'!XX</definedName>
    <definedName name="xx" localSheetId="5">[0]!INDICE</definedName>
    <definedName name="XX" localSheetId="6">'I6'!XX</definedName>
    <definedName name="XX" localSheetId="0">Indice!XX</definedName>
    <definedName name="XX">[0]!XX</definedName>
    <definedName name="xxx" localSheetId="1">'I1'!xxx</definedName>
    <definedName name="xxx" localSheetId="4">'I4'!xxx</definedName>
    <definedName name="xxx" localSheetId="6">'I6'!xxx</definedName>
    <definedName name="xxx" localSheetId="0">Indice!xxx</definedName>
    <definedName name="xxx">[0]!xxx</definedName>
    <definedName name="XXXX" localSheetId="1">'I1'!XXXX</definedName>
    <definedName name="XXXX" localSheetId="0">Indice!XXXX</definedName>
    <definedName name="XXXX">[0]!XXXX</definedName>
    <definedName name="xxxxx" localSheetId="1">'I1'!xxxxx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1" l="1"/>
  <c r="H14" i="11"/>
  <c r="H15" i="11"/>
  <c r="H16" i="11"/>
  <c r="H17" i="11"/>
  <c r="H18" i="11"/>
  <c r="H19" i="11"/>
  <c r="H20" i="11"/>
  <c r="H21" i="11"/>
  <c r="H22" i="11"/>
  <c r="H23" i="11"/>
  <c r="H24" i="11"/>
  <c r="H25" i="11"/>
  <c r="D8" i="11"/>
  <c r="C8" i="11"/>
  <c r="E8" i="11" l="1"/>
  <c r="F8" i="11" s="1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13" i="10" l="1"/>
  <c r="E12" i="10"/>
  <c r="E11" i="10"/>
  <c r="E10" i="10"/>
  <c r="E9" i="10"/>
  <c r="E8" i="10"/>
</calcChain>
</file>

<file path=xl/sharedStrings.xml><?xml version="1.0" encoding="utf-8"?>
<sst xmlns="http://schemas.openxmlformats.org/spreadsheetml/2006/main" count="128" uniqueCount="56">
  <si>
    <t>Boletín mensual</t>
  </si>
  <si>
    <t>Total </t>
  </si>
  <si>
    <t>España-</t>
  </si>
  <si>
    <t>Andorra</t>
  </si>
  <si>
    <t>Francia</t>
  </si>
  <si>
    <t>Marruecos</t>
  </si>
  <si>
    <t>Portugal</t>
  </si>
  <si>
    <t>Saldo</t>
  </si>
  <si>
    <t>Dia</t>
  </si>
  <si>
    <t>Capacidad Francia</t>
  </si>
  <si>
    <t>Importación</t>
  </si>
  <si>
    <t>Exportación</t>
  </si>
  <si>
    <t>Capacidad Portugal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</si>
  <si>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</si>
  <si>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</si>
  <si>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</si>
  <si>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</si>
  <si>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</si>
  <si>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</si>
  <si>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</si>
  <si>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</si>
  <si>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</si>
  <si>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</si>
  <si>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</si>
  <si>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</si>
  <si>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</si>
  <si>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</si>
  <si>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</si>
  <si>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</si>
  <si>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</si>
  <si>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</si>
  <si>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Capacidad de intercambio y saldo neto en la interconexión con Francia (MW/MWh)</t>
  </si>
  <si>
    <t>Capacidad de intercambio y saldo neto en la interconexión con Portugal (MW/MWh)</t>
  </si>
  <si>
    <t>Abril 2018</t>
  </si>
  <si>
    <t>A</t>
  </si>
  <si>
    <t xml:space="preserve">Abril     </t>
  </si>
  <si>
    <t>M</t>
  </si>
  <si>
    <t xml:space="preserve">Mayo      </t>
  </si>
  <si>
    <t>J</t>
  </si>
  <si>
    <t xml:space="preserve">Junio     </t>
  </si>
  <si>
    <t xml:space="preserve">Julio     </t>
  </si>
  <si>
    <t xml:space="preserve">Agosto    </t>
  </si>
  <si>
    <t>S</t>
  </si>
  <si>
    <t>Septiembre</t>
  </si>
  <si>
    <t>O</t>
  </si>
  <si>
    <t xml:space="preserve">Octubre   </t>
  </si>
  <si>
    <t>N</t>
  </si>
  <si>
    <t xml:space="preserve">Noviembre </t>
  </si>
  <si>
    <t>D</t>
  </si>
  <si>
    <t xml:space="preserve">Diciembre </t>
  </si>
  <si>
    <t>E</t>
  </si>
  <si>
    <t xml:space="preserve">Enero     </t>
  </si>
  <si>
    <t>F</t>
  </si>
  <si>
    <t xml:space="preserve">Febrero   </t>
  </si>
  <si>
    <t xml:space="preserve">Marzo     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</si>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</sst>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dd\-mm\-yy;@"/>
  </numFmts>
  <fonts count="24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10"/>
      <color rgb="FF004563"/>
      <name val="Geneva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0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5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6" fillId="2" borderId="6" xfId="0" quotePrefix="1" applyNumberFormat="1" applyFont="1" applyFill="1" applyBorder="1" applyAlignment="1">
      <alignment horizontal="left"/>
    </xf>
    <xf numFmtId="17" fontId="15" fillId="2" borderId="6" xfId="0" quotePrefix="1" applyNumberFormat="1" applyFont="1" applyFill="1" applyBorder="1" applyAlignment="1">
      <alignment horizontal="center" wrapText="1"/>
    </xf>
    <xf numFmtId="17" fontId="16" fillId="2" borderId="0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7" fontId="16" fillId="2" borderId="0" xfId="0" applyNumberFormat="1" applyFont="1" applyFill="1" applyBorder="1" applyAlignment="1">
      <alignment horizontal="left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0" fontId="15" fillId="2" borderId="3" xfId="3" applyFont="1" applyFill="1" applyBorder="1" applyAlignment="1">
      <alignment horizontal="center" wrapText="1"/>
    </xf>
    <xf numFmtId="14" fontId="16" fillId="2" borderId="0" xfId="3" applyNumberFormat="1" applyFont="1" applyFill="1" applyAlignment="1">
      <alignment horizontal="right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3" xfId="3" applyFont="1" applyFill="1" applyBorder="1"/>
    <xf numFmtId="0" fontId="16" fillId="2" borderId="0" xfId="3" applyFont="1" applyFill="1" applyAlignment="1">
      <alignment horizontal="center"/>
    </xf>
    <xf numFmtId="0" fontId="16" fillId="2" borderId="0" xfId="3" applyFont="1" applyFill="1" applyAlignment="1">
      <alignment horizontal="left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4" xfId="3" applyFont="1" applyFill="1" applyBorder="1" applyAlignment="1">
      <alignment horizontal="center"/>
    </xf>
    <xf numFmtId="0" fontId="16" fillId="2" borderId="4" xfId="3" applyFont="1" applyFill="1" applyBorder="1" applyAlignment="1">
      <alignment horizontal="left"/>
    </xf>
    <xf numFmtId="4" fontId="16" fillId="2" borderId="3" xfId="3" applyNumberFormat="1" applyFont="1" applyFill="1" applyBorder="1" applyAlignment="1">
      <alignment horizontal="right"/>
    </xf>
    <xf numFmtId="4" fontId="16" fillId="2" borderId="3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7" fontId="16" fillId="2" borderId="7" xfId="0" quotePrefix="1" applyNumberFormat="1" applyFont="1" applyFill="1" applyBorder="1" applyAlignment="1">
      <alignment horizontal="left"/>
    </xf>
    <xf numFmtId="165" fontId="16" fillId="2" borderId="7" xfId="0" quotePrefix="1" applyNumberFormat="1" applyFont="1" applyFill="1" applyBorder="1" applyAlignment="1">
      <alignment horizontal="right"/>
    </xf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9" fontId="22" fillId="0" borderId="0" xfId="0" applyNumberFormat="1" applyFont="1"/>
    <xf numFmtId="0" fontId="15" fillId="2" borderId="2" xfId="3" applyFont="1" applyFill="1" applyBorder="1" applyAlignment="1">
      <alignment horizontal="center" wrapText="1"/>
    </xf>
    <xf numFmtId="166" fontId="16" fillId="3" borderId="0" xfId="1" applyNumberFormat="1" applyFont="1" applyFill="1" applyBorder="1" applyProtection="1"/>
    <xf numFmtId="3" fontId="16" fillId="2" borderId="0" xfId="3" applyNumberFormat="1" applyFont="1" applyFill="1" applyAlignment="1">
      <alignment horizontal="right"/>
    </xf>
    <xf numFmtId="164" fontId="23" fillId="0" borderId="0" xfId="0" applyFont="1"/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2" xfId="3" applyFont="1" applyFill="1" applyBorder="1" applyAlignment="1">
      <alignment horizontal="center" wrapText="1"/>
    </xf>
  </cellXfs>
  <cellStyles count="9">
    <cellStyle name="Hipervínculo 2" xfId="8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0"/>
  <tableStyles count="0" defaultTableStyle="TableStyleMedium2" defaultPivotStyle="PivotStyleLight16"/>
  <colors>
    <mruColors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'Data 1'!$D$12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1'!$D$13:$D$25</c:f>
              <c:numCache>
                <c:formatCode>#,##0.00</c:formatCode>
                <c:ptCount val="13"/>
                <c:pt idx="0">
                  <c:v>-12.57063</c:v>
                </c:pt>
                <c:pt idx="1">
                  <c:v>-14.197150000000001</c:v>
                </c:pt>
                <c:pt idx="2">
                  <c:v>-11.778829999999999</c:v>
                </c:pt>
                <c:pt idx="3">
                  <c:v>-0.41759000000000002</c:v>
                </c:pt>
                <c:pt idx="4">
                  <c:v>-36.588259999999998</c:v>
                </c:pt>
                <c:pt idx="5">
                  <c:v>-9.7231199999999998</c:v>
                </c:pt>
                <c:pt idx="6">
                  <c:v>-30.451750000000001</c:v>
                </c:pt>
                <c:pt idx="7">
                  <c:v>-15.9092</c:v>
                </c:pt>
                <c:pt idx="8">
                  <c:v>-27.709230000000002</c:v>
                </c:pt>
                <c:pt idx="9">
                  <c:v>-24.79644</c:v>
                </c:pt>
                <c:pt idx="10">
                  <c:v>-25.30969</c:v>
                </c:pt>
                <c:pt idx="11">
                  <c:v>-38.757150000000003</c:v>
                </c:pt>
                <c:pt idx="12">
                  <c:v>-20.106999999999999</c:v>
                </c:pt>
              </c:numCache>
            </c:numRef>
          </c:val>
          <c:extLst/>
        </c:ser>
        <c:ser>
          <c:idx val="3"/>
          <c:order val="1"/>
          <c:tx>
            <c:strRef>
              <c:f>'Data 1'!$E$12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1'!$E$13:$E$25</c:f>
              <c:numCache>
                <c:formatCode>#,##0.00</c:formatCode>
                <c:ptCount val="13"/>
                <c:pt idx="0">
                  <c:v>1481.4555580000001</c:v>
                </c:pt>
                <c:pt idx="1">
                  <c:v>1856.0466510000001</c:v>
                </c:pt>
                <c:pt idx="2">
                  <c:v>1430.871672</c:v>
                </c:pt>
                <c:pt idx="3">
                  <c:v>1401.028358</c:v>
                </c:pt>
                <c:pt idx="4">
                  <c:v>1705.1109710000001</c:v>
                </c:pt>
                <c:pt idx="5">
                  <c:v>1633.864077</c:v>
                </c:pt>
                <c:pt idx="6">
                  <c:v>1066.1760959999999</c:v>
                </c:pt>
                <c:pt idx="7">
                  <c:v>-35.223297000000002</c:v>
                </c:pt>
                <c:pt idx="8">
                  <c:v>172.49245500000001</c:v>
                </c:pt>
                <c:pt idx="9">
                  <c:v>1810.617598</c:v>
                </c:pt>
                <c:pt idx="10">
                  <c:v>1316.0201179999999</c:v>
                </c:pt>
                <c:pt idx="11">
                  <c:v>-716.03247099999999</c:v>
                </c:pt>
                <c:pt idx="12">
                  <c:v>1037.8115</c:v>
                </c:pt>
              </c:numCache>
            </c:numRef>
          </c:val>
          <c:extLst/>
        </c:ser>
        <c:ser>
          <c:idx val="5"/>
          <c:order val="2"/>
          <c:tx>
            <c:strRef>
              <c:f>'Data 1'!$F$12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1'!$F$13:$F$25</c:f>
              <c:numCache>
                <c:formatCode>#,##0.00</c:formatCode>
                <c:ptCount val="13"/>
                <c:pt idx="0">
                  <c:v>-537.40859999999998</c:v>
                </c:pt>
                <c:pt idx="1">
                  <c:v>-569.37850000000003</c:v>
                </c:pt>
                <c:pt idx="2">
                  <c:v>-533.00149999999996</c:v>
                </c:pt>
                <c:pt idx="3">
                  <c:v>-595.55100000000004</c:v>
                </c:pt>
                <c:pt idx="4">
                  <c:v>-590.08630000000005</c:v>
                </c:pt>
                <c:pt idx="5">
                  <c:v>-483.14870000000002</c:v>
                </c:pt>
                <c:pt idx="6">
                  <c:v>-409.54998000000001</c:v>
                </c:pt>
                <c:pt idx="7">
                  <c:v>-355.98518000000001</c:v>
                </c:pt>
                <c:pt idx="8">
                  <c:v>-261.63760000000002</c:v>
                </c:pt>
                <c:pt idx="9">
                  <c:v>-470.01609999999999</c:v>
                </c:pt>
                <c:pt idx="10">
                  <c:v>-393.30840000000001</c:v>
                </c:pt>
                <c:pt idx="11">
                  <c:v>-394.26979999999998</c:v>
                </c:pt>
                <c:pt idx="12">
                  <c:v>-388.34050000000002</c:v>
                </c:pt>
              </c:numCache>
            </c:numRef>
          </c:val>
          <c:extLst/>
        </c:ser>
        <c:ser>
          <c:idx val="4"/>
          <c:order val="3"/>
          <c:tx>
            <c:strRef>
              <c:f>'Data 1'!$G$12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1'!$G$13:$G$25</c:f>
              <c:numCache>
                <c:formatCode>#,##0.00</c:formatCode>
                <c:ptCount val="13"/>
                <c:pt idx="0">
                  <c:v>109.48315599999999</c:v>
                </c:pt>
                <c:pt idx="1">
                  <c:v>172.514599</c:v>
                </c:pt>
                <c:pt idx="2">
                  <c:v>242.76754099999999</c:v>
                </c:pt>
                <c:pt idx="3">
                  <c:v>468.38362799999999</c:v>
                </c:pt>
                <c:pt idx="4">
                  <c:v>749.47453099999996</c:v>
                </c:pt>
                <c:pt idx="5">
                  <c:v>252.31616500000001</c:v>
                </c:pt>
                <c:pt idx="6">
                  <c:v>-345.94594799999999</c:v>
                </c:pt>
                <c:pt idx="7">
                  <c:v>60.844897000000003</c:v>
                </c:pt>
                <c:pt idx="8">
                  <c:v>-222.64950200000001</c:v>
                </c:pt>
                <c:pt idx="9">
                  <c:v>24.491584</c:v>
                </c:pt>
                <c:pt idx="10">
                  <c:v>-40.299035000000003</c:v>
                </c:pt>
                <c:pt idx="11">
                  <c:v>875.55963799999995</c:v>
                </c:pt>
                <c:pt idx="12">
                  <c:v>239.27279999999999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4080408"/>
        <c:axId val="193869736"/>
      </c:barChart>
      <c:lineChart>
        <c:grouping val="standard"/>
        <c:varyColors val="0"/>
        <c:ser>
          <c:idx val="0"/>
          <c:order val="4"/>
          <c:tx>
            <c:strRef>
              <c:f>'Data 1'!$H$12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1'!$A$13:$A$25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1'!$H$13:$H$25</c:f>
              <c:numCache>
                <c:formatCode>#,##0.00</c:formatCode>
                <c:ptCount val="13"/>
                <c:pt idx="0">
                  <c:v>1040.9594840000002</c:v>
                </c:pt>
                <c:pt idx="1">
                  <c:v>1444.9856000000002</c:v>
                </c:pt>
                <c:pt idx="2">
                  <c:v>1128.8588830000001</c:v>
                </c:pt>
                <c:pt idx="3">
                  <c:v>1273.4433959999999</c:v>
                </c:pt>
                <c:pt idx="4">
                  <c:v>1827.910942</c:v>
                </c:pt>
                <c:pt idx="5">
                  <c:v>1393.3084219999998</c:v>
                </c:pt>
                <c:pt idx="6">
                  <c:v>280.22841799999998</c:v>
                </c:pt>
                <c:pt idx="7">
                  <c:v>-346.27278000000001</c:v>
                </c:pt>
                <c:pt idx="8">
                  <c:v>-339.50387699999999</c:v>
                </c:pt>
                <c:pt idx="9">
                  <c:v>1340.296642</c:v>
                </c:pt>
                <c:pt idx="10">
                  <c:v>857.10299299999986</c:v>
                </c:pt>
                <c:pt idx="11">
                  <c:v>-273.49978299999998</c:v>
                </c:pt>
                <c:pt idx="12">
                  <c:v>868.63679999999999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80408"/>
        <c:axId val="193869736"/>
      </c:lineChart>
      <c:catAx>
        <c:axId val="194080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869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869736"/>
        <c:scaling>
          <c:orientation val="minMax"/>
          <c:max val="3000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080408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2'!$A$5:$A$401</c:f>
              <c:strCache>
                <c:ptCount val="366"/>
                <c:pt idx="0">
                  <c:v>A</c:v>
                </c:pt>
                <c:pt idx="30">
                  <c:v>M</c:v>
                </c:pt>
                <c:pt idx="61">
                  <c:v>J</c:v>
                </c:pt>
                <c:pt idx="91">
                  <c:v>J</c:v>
                </c:pt>
                <c:pt idx="122">
                  <c:v>A</c:v>
                </c:pt>
                <c:pt idx="153">
                  <c:v>S</c:v>
                </c:pt>
                <c:pt idx="183">
                  <c:v>O</c:v>
                </c:pt>
                <c:pt idx="214">
                  <c:v>N</c:v>
                </c:pt>
                <c:pt idx="244">
                  <c:v>D</c:v>
                </c:pt>
                <c:pt idx="275">
                  <c:v>E</c:v>
                </c:pt>
                <c:pt idx="306">
                  <c:v>F</c:v>
                </c:pt>
                <c:pt idx="334">
                  <c:v>M</c:v>
                </c:pt>
                <c:pt idx="365">
                  <c:v>A</c:v>
                </c:pt>
              </c:strCache>
            </c:strRef>
          </c:cat>
          <c:val>
            <c:numRef>
              <c:f>'Data 2'!$C$5:$C$400</c:f>
              <c:numCache>
                <c:formatCode>#,##0</c:formatCode>
                <c:ptCount val="396"/>
                <c:pt idx="0">
                  <c:v>991.88690476190004</c:v>
                </c:pt>
                <c:pt idx="1">
                  <c:v>2212.8221014493001</c:v>
                </c:pt>
                <c:pt idx="2">
                  <c:v>1944.1602564102</c:v>
                </c:pt>
                <c:pt idx="3">
                  <c:v>2429.0625</c:v>
                </c:pt>
                <c:pt idx="4">
                  <c:v>2322.6428571429001</c:v>
                </c:pt>
                <c:pt idx="5">
                  <c:v>2066.4271929824999</c:v>
                </c:pt>
                <c:pt idx="6">
                  <c:v>2127.4583333332998</c:v>
                </c:pt>
                <c:pt idx="7">
                  <c:v>2525</c:v>
                </c:pt>
                <c:pt idx="8">
                  <c:v>2379.7738095238001</c:v>
                </c:pt>
                <c:pt idx="9">
                  <c:v>2225.3205128205</c:v>
                </c:pt>
                <c:pt idx="10">
                  <c:v>2157.4451754386</c:v>
                </c:pt>
                <c:pt idx="11">
                  <c:v>2241.6333333334001</c:v>
                </c:pt>
                <c:pt idx="12">
                  <c:v>2320.2766025640999</c:v>
                </c:pt>
                <c:pt idx="13">
                  <c:v>2079.1363095237998</c:v>
                </c:pt>
                <c:pt idx="14">
                  <c:v>2300.0903508772003</c:v>
                </c:pt>
                <c:pt idx="15">
                  <c:v>2035.0791666666998</c:v>
                </c:pt>
                <c:pt idx="16">
                  <c:v>1283.3333333333001</c:v>
                </c:pt>
                <c:pt idx="17">
                  <c:v>1983.9486111111</c:v>
                </c:pt>
                <c:pt idx="18">
                  <c:v>1218.6833333333002</c:v>
                </c:pt>
                <c:pt idx="19">
                  <c:v>1179.3805555555</c:v>
                </c:pt>
                <c:pt idx="20">
                  <c:v>1482.8441666666999</c:v>
                </c:pt>
                <c:pt idx="21">
                  <c:v>2452.9333333333002</c:v>
                </c:pt>
                <c:pt idx="22">
                  <c:v>2497.2238095237999</c:v>
                </c:pt>
                <c:pt idx="23">
                  <c:v>1968.75</c:v>
                </c:pt>
                <c:pt idx="24">
                  <c:v>1973.7208333333001</c:v>
                </c:pt>
                <c:pt idx="25">
                  <c:v>1423.4875</c:v>
                </c:pt>
                <c:pt idx="26">
                  <c:v>1106.8111413044001</c:v>
                </c:pt>
                <c:pt idx="27">
                  <c:v>1446.1071428570999</c:v>
                </c:pt>
                <c:pt idx="28">
                  <c:v>2477.8333333332998</c:v>
                </c:pt>
                <c:pt idx="29">
                  <c:v>994.21111111109997</c:v>
                </c:pt>
                <c:pt idx="30">
                  <c:v>2218.2692307692</c:v>
                </c:pt>
                <c:pt idx="31">
                  <c:v>1893.6000000000001</c:v>
                </c:pt>
                <c:pt idx="32">
                  <c:v>1781.7837121211999</c:v>
                </c:pt>
                <c:pt idx="33">
                  <c:v>1899.0016666666002</c:v>
                </c:pt>
                <c:pt idx="34">
                  <c:v>1703.7591666666999</c:v>
                </c:pt>
                <c:pt idx="35">
                  <c:v>2434.4187499999998</c:v>
                </c:pt>
                <c:pt idx="36">
                  <c:v>2075</c:v>
                </c:pt>
                <c:pt idx="37">
                  <c:v>2450</c:v>
                </c:pt>
                <c:pt idx="38">
                  <c:v>2395.9375</c:v>
                </c:pt>
                <c:pt idx="39">
                  <c:v>2709.6666666667002</c:v>
                </c:pt>
                <c:pt idx="40">
                  <c:v>2246.0803030303</c:v>
                </c:pt>
                <c:pt idx="41">
                  <c:v>1992.4388888888998</c:v>
                </c:pt>
                <c:pt idx="42">
                  <c:v>2449.5458333332999</c:v>
                </c:pt>
                <c:pt idx="43">
                  <c:v>2593.75</c:v>
                </c:pt>
                <c:pt idx="44">
                  <c:v>2958.3333333332998</c:v>
                </c:pt>
                <c:pt idx="45">
                  <c:v>2900</c:v>
                </c:pt>
                <c:pt idx="46">
                  <c:v>2475.8333333332998</c:v>
                </c:pt>
                <c:pt idx="47">
                  <c:v>2516.8333333333003</c:v>
                </c:pt>
                <c:pt idx="48">
                  <c:v>2310.9375</c:v>
                </c:pt>
                <c:pt idx="49">
                  <c:v>2981.25</c:v>
                </c:pt>
                <c:pt idx="50">
                  <c:v>2256.25</c:v>
                </c:pt>
                <c:pt idx="51">
                  <c:v>2865.9166666667002</c:v>
                </c:pt>
                <c:pt idx="52">
                  <c:v>2350.3333333332998</c:v>
                </c:pt>
                <c:pt idx="53">
                  <c:v>2533.3333333332998</c:v>
                </c:pt>
                <c:pt idx="54">
                  <c:v>1356.25</c:v>
                </c:pt>
                <c:pt idx="55">
                  <c:v>2073.3946078432</c:v>
                </c:pt>
                <c:pt idx="56">
                  <c:v>2302.3633333333</c:v>
                </c:pt>
                <c:pt idx="57">
                  <c:v>1841.9642857142999</c:v>
                </c:pt>
                <c:pt idx="58">
                  <c:v>1654.0333333334002</c:v>
                </c:pt>
                <c:pt idx="59">
                  <c:v>2170.6666666667002</c:v>
                </c:pt>
                <c:pt idx="60">
                  <c:v>2361.5416666667002</c:v>
                </c:pt>
                <c:pt idx="61">
                  <c:v>1666.95</c:v>
                </c:pt>
                <c:pt idx="62">
                  <c:v>1637.5</c:v>
                </c:pt>
                <c:pt idx="63">
                  <c:v>1518.75</c:v>
                </c:pt>
                <c:pt idx="64">
                  <c:v>1663.5833333333001</c:v>
                </c:pt>
                <c:pt idx="65">
                  <c:v>1906.25</c:v>
                </c:pt>
                <c:pt idx="66">
                  <c:v>1575</c:v>
                </c:pt>
                <c:pt idx="67">
                  <c:v>2075</c:v>
                </c:pt>
                <c:pt idx="68">
                  <c:v>2075</c:v>
                </c:pt>
                <c:pt idx="69">
                  <c:v>2075</c:v>
                </c:pt>
                <c:pt idx="70">
                  <c:v>2462.5</c:v>
                </c:pt>
                <c:pt idx="71">
                  <c:v>2485.4041666666999</c:v>
                </c:pt>
                <c:pt idx="72">
                  <c:v>1969.8466666667002</c:v>
                </c:pt>
                <c:pt idx="73">
                  <c:v>1848.0392156861999</c:v>
                </c:pt>
                <c:pt idx="74">
                  <c:v>1525</c:v>
                </c:pt>
                <c:pt idx="75">
                  <c:v>1557.5018939393999</c:v>
                </c:pt>
                <c:pt idx="76">
                  <c:v>1777.0833333332998</c:v>
                </c:pt>
                <c:pt idx="77">
                  <c:v>1700</c:v>
                </c:pt>
                <c:pt idx="78">
                  <c:v>2566.6666666667002</c:v>
                </c:pt>
                <c:pt idx="79">
                  <c:v>1375</c:v>
                </c:pt>
                <c:pt idx="80">
                  <c:v>1112.7222222221999</c:v>
                </c:pt>
                <c:pt idx="81">
                  <c:v>1177.3612179487</c:v>
                </c:pt>
                <c:pt idx="82">
                  <c:v>1158.3333333333001</c:v>
                </c:pt>
                <c:pt idx="83">
                  <c:v>1305</c:v>
                </c:pt>
                <c:pt idx="84">
                  <c:v>1700</c:v>
                </c:pt>
                <c:pt idx="85">
                  <c:v>2566.6666666667002</c:v>
                </c:pt>
                <c:pt idx="86">
                  <c:v>1685.8266666667002</c:v>
                </c:pt>
                <c:pt idx="87">
                  <c:v>1645.6875</c:v>
                </c:pt>
                <c:pt idx="88">
                  <c:v>1657.6613636364</c:v>
                </c:pt>
                <c:pt idx="89">
                  <c:v>1951.5541666667</c:v>
                </c:pt>
                <c:pt idx="90">
                  <c:v>1935.125</c:v>
                </c:pt>
                <c:pt idx="91">
                  <c:v>1800</c:v>
                </c:pt>
                <c:pt idx="92">
                  <c:v>1341.6666666666001</c:v>
                </c:pt>
                <c:pt idx="93">
                  <c:v>1541.1125</c:v>
                </c:pt>
                <c:pt idx="94">
                  <c:v>1399.7916666666999</c:v>
                </c:pt>
                <c:pt idx="95">
                  <c:v>1271.2208333333001</c:v>
                </c:pt>
                <c:pt idx="96">
                  <c:v>1591.2333333332999</c:v>
                </c:pt>
                <c:pt idx="97">
                  <c:v>1048.5416666666999</c:v>
                </c:pt>
                <c:pt idx="98">
                  <c:v>1479.1666666666999</c:v>
                </c:pt>
                <c:pt idx="99">
                  <c:v>1918.75</c:v>
                </c:pt>
                <c:pt idx="100">
                  <c:v>1429.0555555556</c:v>
                </c:pt>
                <c:pt idx="101">
                  <c:v>1212.5</c:v>
                </c:pt>
                <c:pt idx="102">
                  <c:v>1712.5</c:v>
                </c:pt>
                <c:pt idx="103">
                  <c:v>1362.5</c:v>
                </c:pt>
                <c:pt idx="104">
                  <c:v>1337.5</c:v>
                </c:pt>
                <c:pt idx="105">
                  <c:v>1762.5</c:v>
                </c:pt>
                <c:pt idx="106">
                  <c:v>1743.75</c:v>
                </c:pt>
                <c:pt idx="107">
                  <c:v>1392.3</c:v>
                </c:pt>
                <c:pt idx="108">
                  <c:v>1484.5</c:v>
                </c:pt>
                <c:pt idx="109">
                  <c:v>1362.5</c:v>
                </c:pt>
                <c:pt idx="110">
                  <c:v>1215.8333333333001</c:v>
                </c:pt>
                <c:pt idx="111">
                  <c:v>1550</c:v>
                </c:pt>
                <c:pt idx="112">
                  <c:v>2587.5</c:v>
                </c:pt>
                <c:pt idx="113">
                  <c:v>1791.6666666667002</c:v>
                </c:pt>
                <c:pt idx="114">
                  <c:v>2126.1833333332997</c:v>
                </c:pt>
                <c:pt idx="115">
                  <c:v>1325</c:v>
                </c:pt>
                <c:pt idx="116">
                  <c:v>2425</c:v>
                </c:pt>
                <c:pt idx="117">
                  <c:v>1925</c:v>
                </c:pt>
                <c:pt idx="118">
                  <c:v>1968.75</c:v>
                </c:pt>
                <c:pt idx="119">
                  <c:v>2500</c:v>
                </c:pt>
                <c:pt idx="120">
                  <c:v>2625</c:v>
                </c:pt>
                <c:pt idx="121">
                  <c:v>1745.8333333333001</c:v>
                </c:pt>
                <c:pt idx="122">
                  <c:v>1329.1666666666999</c:v>
                </c:pt>
                <c:pt idx="123">
                  <c:v>829.16666666669994</c:v>
                </c:pt>
                <c:pt idx="124">
                  <c:v>1029.1666666666999</c:v>
                </c:pt>
                <c:pt idx="125">
                  <c:v>1332.25</c:v>
                </c:pt>
                <c:pt idx="126">
                  <c:v>2693.75</c:v>
                </c:pt>
                <c:pt idx="127">
                  <c:v>1900</c:v>
                </c:pt>
                <c:pt idx="128">
                  <c:v>1351.625</c:v>
                </c:pt>
                <c:pt idx="129">
                  <c:v>1245.8333333333001</c:v>
                </c:pt>
                <c:pt idx="130">
                  <c:v>867.08333333330006</c:v>
                </c:pt>
                <c:pt idx="131">
                  <c:v>1545.1666666666999</c:v>
                </c:pt>
                <c:pt idx="132">
                  <c:v>2433.0577380953</c:v>
                </c:pt>
                <c:pt idx="133">
                  <c:v>2558.3333333332998</c:v>
                </c:pt>
                <c:pt idx="134">
                  <c:v>2736.6666666667002</c:v>
                </c:pt>
                <c:pt idx="135">
                  <c:v>2547.9666666667003</c:v>
                </c:pt>
                <c:pt idx="136">
                  <c:v>2276.1479166667004</c:v>
                </c:pt>
                <c:pt idx="137">
                  <c:v>2600</c:v>
                </c:pt>
                <c:pt idx="138">
                  <c:v>2900</c:v>
                </c:pt>
                <c:pt idx="139">
                  <c:v>2467.2378787877997</c:v>
                </c:pt>
                <c:pt idx="140">
                  <c:v>2875</c:v>
                </c:pt>
                <c:pt idx="141">
                  <c:v>2329.1666666667002</c:v>
                </c:pt>
                <c:pt idx="142">
                  <c:v>2383.3333333332998</c:v>
                </c:pt>
                <c:pt idx="143">
                  <c:v>2258.3333333332998</c:v>
                </c:pt>
                <c:pt idx="144">
                  <c:v>1972.5333333332999</c:v>
                </c:pt>
                <c:pt idx="145">
                  <c:v>1758.3333333332998</c:v>
                </c:pt>
                <c:pt idx="146">
                  <c:v>2320.8333333334003</c:v>
                </c:pt>
                <c:pt idx="147">
                  <c:v>2500</c:v>
                </c:pt>
                <c:pt idx="148">
                  <c:v>1747.9166666667002</c:v>
                </c:pt>
                <c:pt idx="149">
                  <c:v>2399.85</c:v>
                </c:pt>
                <c:pt idx="150">
                  <c:v>2463.7041666666</c:v>
                </c:pt>
                <c:pt idx="151">
                  <c:v>2485.1666666667002</c:v>
                </c:pt>
                <c:pt idx="152">
                  <c:v>2179.1666666667002</c:v>
                </c:pt>
                <c:pt idx="153">
                  <c:v>2872.4166666667002</c:v>
                </c:pt>
                <c:pt idx="154">
                  <c:v>2712.5833333332998</c:v>
                </c:pt>
                <c:pt idx="155">
                  <c:v>2759</c:v>
                </c:pt>
                <c:pt idx="156">
                  <c:v>2025</c:v>
                </c:pt>
                <c:pt idx="157">
                  <c:v>2300</c:v>
                </c:pt>
                <c:pt idx="158">
                  <c:v>2225.5833333332998</c:v>
                </c:pt>
                <c:pt idx="159">
                  <c:v>2427.5</c:v>
                </c:pt>
                <c:pt idx="160">
                  <c:v>2599.75</c:v>
                </c:pt>
                <c:pt idx="161">
                  <c:v>2208.3266666667</c:v>
                </c:pt>
                <c:pt idx="162">
                  <c:v>2058.9982456141001</c:v>
                </c:pt>
                <c:pt idx="163">
                  <c:v>1805.8366666667002</c:v>
                </c:pt>
                <c:pt idx="164">
                  <c:v>1969.9</c:v>
                </c:pt>
                <c:pt idx="165">
                  <c:v>1968.75</c:v>
                </c:pt>
                <c:pt idx="166">
                  <c:v>1909.7166666666999</c:v>
                </c:pt>
                <c:pt idx="167">
                  <c:v>1689.0041666665998</c:v>
                </c:pt>
                <c:pt idx="168">
                  <c:v>1845.6277777777002</c:v>
                </c:pt>
                <c:pt idx="169">
                  <c:v>1452.2083333332998</c:v>
                </c:pt>
                <c:pt idx="170">
                  <c:v>1261.1363095238</c:v>
                </c:pt>
                <c:pt idx="171">
                  <c:v>1444.2333333332999</c:v>
                </c:pt>
                <c:pt idx="172">
                  <c:v>1832.375</c:v>
                </c:pt>
                <c:pt idx="173">
                  <c:v>1473.4166666666999</c:v>
                </c:pt>
                <c:pt idx="174">
                  <c:v>1672.9166666666999</c:v>
                </c:pt>
                <c:pt idx="175">
                  <c:v>2591.6666666667002</c:v>
                </c:pt>
                <c:pt idx="176">
                  <c:v>1858.7916666667002</c:v>
                </c:pt>
                <c:pt idx="177">
                  <c:v>1667.9479166666999</c:v>
                </c:pt>
                <c:pt idx="178">
                  <c:v>1934.9250000000002</c:v>
                </c:pt>
                <c:pt idx="179">
                  <c:v>1878.6083333334</c:v>
                </c:pt>
                <c:pt idx="180">
                  <c:v>2143.6083333332999</c:v>
                </c:pt>
                <c:pt idx="181">
                  <c:v>2107.7660256409999</c:v>
                </c:pt>
                <c:pt idx="182">
                  <c:v>2457.3166666667003</c:v>
                </c:pt>
                <c:pt idx="183">
                  <c:v>2193.7701754385998</c:v>
                </c:pt>
                <c:pt idx="184">
                  <c:v>2020.5874999999999</c:v>
                </c:pt>
                <c:pt idx="185">
                  <c:v>1736.0231060606</c:v>
                </c:pt>
                <c:pt idx="186">
                  <c:v>1502.6556818182</c:v>
                </c:pt>
                <c:pt idx="187">
                  <c:v>1668.2916666666999</c:v>
                </c:pt>
                <c:pt idx="188">
                  <c:v>1304.4166666667002</c:v>
                </c:pt>
                <c:pt idx="189">
                  <c:v>1612.1333333333</c:v>
                </c:pt>
                <c:pt idx="190">
                  <c:v>1758.8960526316</c:v>
                </c:pt>
                <c:pt idx="191">
                  <c:v>1177.0846014493002</c:v>
                </c:pt>
                <c:pt idx="192">
                  <c:v>724.45362318839989</c:v>
                </c:pt>
                <c:pt idx="193">
                  <c:v>1188.375</c:v>
                </c:pt>
                <c:pt idx="194">
                  <c:v>823.40289855069989</c:v>
                </c:pt>
                <c:pt idx="195">
                  <c:v>1802.4432692308001</c:v>
                </c:pt>
                <c:pt idx="196">
                  <c:v>2206.7924999999996</c:v>
                </c:pt>
                <c:pt idx="197">
                  <c:v>1904.0208333332998</c:v>
                </c:pt>
                <c:pt idx="198">
                  <c:v>1831.8337719299</c:v>
                </c:pt>
                <c:pt idx="199">
                  <c:v>404.26818181819988</c:v>
                </c:pt>
                <c:pt idx="200">
                  <c:v>792.1555555555999</c:v>
                </c:pt>
                <c:pt idx="201">
                  <c:v>353.51166666669997</c:v>
                </c:pt>
                <c:pt idx="202">
                  <c:v>1454.2472222222</c:v>
                </c:pt>
                <c:pt idx="203">
                  <c:v>2451.7208333333001</c:v>
                </c:pt>
                <c:pt idx="204">
                  <c:v>1847.9166666666001</c:v>
                </c:pt>
                <c:pt idx="205">
                  <c:v>1842.6583333332999</c:v>
                </c:pt>
                <c:pt idx="206">
                  <c:v>1183.9312020461</c:v>
                </c:pt>
                <c:pt idx="207">
                  <c:v>726.47252964430004</c:v>
                </c:pt>
                <c:pt idx="208">
                  <c:v>1522.3608695652001</c:v>
                </c:pt>
                <c:pt idx="209">
                  <c:v>649.12518115939997</c:v>
                </c:pt>
                <c:pt idx="210">
                  <c:v>2090.7464285714004</c:v>
                </c:pt>
                <c:pt idx="211">
                  <c:v>2153.5057777778002</c:v>
                </c:pt>
                <c:pt idx="212">
                  <c:v>-617.15217391299996</c:v>
                </c:pt>
                <c:pt idx="213">
                  <c:v>385.15148741420001</c:v>
                </c:pt>
                <c:pt idx="214">
                  <c:v>2349.6470238095999</c:v>
                </c:pt>
                <c:pt idx="215">
                  <c:v>212.71571428569996</c:v>
                </c:pt>
                <c:pt idx="216">
                  <c:v>840.02095588240013</c:v>
                </c:pt>
                <c:pt idx="217">
                  <c:v>2639.0991666666996</c:v>
                </c:pt>
                <c:pt idx="218">
                  <c:v>1908.6077380951999</c:v>
                </c:pt>
                <c:pt idx="219">
                  <c:v>-1042.0985714285998</c:v>
                </c:pt>
                <c:pt idx="220">
                  <c:v>-1436.1725000000001</c:v>
                </c:pt>
                <c:pt idx="221">
                  <c:v>-2875.8166666666998</c:v>
                </c:pt>
                <c:pt idx="222">
                  <c:v>-2768.3458333333001</c:v>
                </c:pt>
                <c:pt idx="223">
                  <c:v>-2555.2375000000002</c:v>
                </c:pt>
                <c:pt idx="224">
                  <c:v>-21.301785714299967</c:v>
                </c:pt>
                <c:pt idx="225">
                  <c:v>841.27049689440003</c:v>
                </c:pt>
                <c:pt idx="226">
                  <c:v>-1311.9053030303</c:v>
                </c:pt>
                <c:pt idx="227">
                  <c:v>-2283.5616666666997</c:v>
                </c:pt>
                <c:pt idx="228">
                  <c:v>-1222.4000000000001</c:v>
                </c:pt>
                <c:pt idx="229">
                  <c:v>-1096.6791666667002</c:v>
                </c:pt>
                <c:pt idx="230">
                  <c:v>-1661.9295289854999</c:v>
                </c:pt>
                <c:pt idx="231">
                  <c:v>705.12440476189988</c:v>
                </c:pt>
                <c:pt idx="232">
                  <c:v>1044.0694444444</c:v>
                </c:pt>
                <c:pt idx="233">
                  <c:v>160.3019047619</c:v>
                </c:pt>
                <c:pt idx="234">
                  <c:v>65.848970251799983</c:v>
                </c:pt>
                <c:pt idx="235">
                  <c:v>-120.26666666660003</c:v>
                </c:pt>
                <c:pt idx="236">
                  <c:v>1055.4251336899001</c:v>
                </c:pt>
                <c:pt idx="237">
                  <c:v>1089.5446969697</c:v>
                </c:pt>
                <c:pt idx="238">
                  <c:v>1964.7874999999999</c:v>
                </c:pt>
                <c:pt idx="239">
                  <c:v>1870.3995614035</c:v>
                </c:pt>
                <c:pt idx="240">
                  <c:v>1689.8596153846001</c:v>
                </c:pt>
                <c:pt idx="241">
                  <c:v>270.61936274510003</c:v>
                </c:pt>
                <c:pt idx="242">
                  <c:v>69.380128205199981</c:v>
                </c:pt>
                <c:pt idx="243">
                  <c:v>-1094.2477564102001</c:v>
                </c:pt>
                <c:pt idx="244">
                  <c:v>-1698.4833333332999</c:v>
                </c:pt>
                <c:pt idx="245">
                  <c:v>-2308.0166666667001</c:v>
                </c:pt>
                <c:pt idx="246">
                  <c:v>-234.66449275369996</c:v>
                </c:pt>
                <c:pt idx="247">
                  <c:v>-1431.9816666667</c:v>
                </c:pt>
                <c:pt idx="248">
                  <c:v>-694.92045454539993</c:v>
                </c:pt>
                <c:pt idx="249">
                  <c:v>-774.43181818180005</c:v>
                </c:pt>
                <c:pt idx="250">
                  <c:v>391.03583333329993</c:v>
                </c:pt>
                <c:pt idx="251">
                  <c:v>267.63519668740003</c:v>
                </c:pt>
                <c:pt idx="252">
                  <c:v>-394.66325757579989</c:v>
                </c:pt>
                <c:pt idx="253">
                  <c:v>-1391.2097222222001</c:v>
                </c:pt>
                <c:pt idx="254">
                  <c:v>-995.61459330140019</c:v>
                </c:pt>
                <c:pt idx="255">
                  <c:v>298.01333333330012</c:v>
                </c:pt>
                <c:pt idx="256">
                  <c:v>-15.636818181799981</c:v>
                </c:pt>
                <c:pt idx="257">
                  <c:v>752.74810606060009</c:v>
                </c:pt>
                <c:pt idx="258">
                  <c:v>141.12916666670003</c:v>
                </c:pt>
                <c:pt idx="259">
                  <c:v>996.72857142859993</c:v>
                </c:pt>
                <c:pt idx="260">
                  <c:v>944.75294117650003</c:v>
                </c:pt>
                <c:pt idx="261">
                  <c:v>820.32786377699995</c:v>
                </c:pt>
                <c:pt idx="262">
                  <c:v>-769.32173913040003</c:v>
                </c:pt>
                <c:pt idx="263">
                  <c:v>242.35416666659989</c:v>
                </c:pt>
                <c:pt idx="264">
                  <c:v>-0.97083333329999277</c:v>
                </c:pt>
                <c:pt idx="265">
                  <c:v>1817.3140151515001</c:v>
                </c:pt>
                <c:pt idx="266">
                  <c:v>2677.2583333334001</c:v>
                </c:pt>
                <c:pt idx="267">
                  <c:v>2344.6791666667</c:v>
                </c:pt>
                <c:pt idx="268">
                  <c:v>2330.4499999999998</c:v>
                </c:pt>
                <c:pt idx="269">
                  <c:v>1914.9625000000001</c:v>
                </c:pt>
                <c:pt idx="270">
                  <c:v>362.5809782609</c:v>
                </c:pt>
                <c:pt idx="271">
                  <c:v>583.18409090909995</c:v>
                </c:pt>
                <c:pt idx="272">
                  <c:v>939.15942028979998</c:v>
                </c:pt>
                <c:pt idx="273">
                  <c:v>1765.9616666667</c:v>
                </c:pt>
                <c:pt idx="274">
                  <c:v>2034.1333333333</c:v>
                </c:pt>
                <c:pt idx="275">
                  <c:v>503.49126984129987</c:v>
                </c:pt>
                <c:pt idx="276">
                  <c:v>1000.5083333333</c:v>
                </c:pt>
                <c:pt idx="277">
                  <c:v>2374.9030303031</c:v>
                </c:pt>
                <c:pt idx="278">
                  <c:v>2575.9583333333003</c:v>
                </c:pt>
                <c:pt idx="279">
                  <c:v>2683.0958333333001</c:v>
                </c:pt>
                <c:pt idx="280">
                  <c:v>1887.4476190475998</c:v>
                </c:pt>
                <c:pt idx="281">
                  <c:v>1040.5500000000002</c:v>
                </c:pt>
                <c:pt idx="282">
                  <c:v>2066.6666666667002</c:v>
                </c:pt>
                <c:pt idx="283">
                  <c:v>2420.9124999999999</c:v>
                </c:pt>
                <c:pt idx="284">
                  <c:v>1800.9263888889</c:v>
                </c:pt>
                <c:pt idx="285">
                  <c:v>1569.2197101450001</c:v>
                </c:pt>
                <c:pt idx="286">
                  <c:v>2358.3333333332998</c:v>
                </c:pt>
                <c:pt idx="287">
                  <c:v>2558.5</c:v>
                </c:pt>
                <c:pt idx="288">
                  <c:v>2312.5</c:v>
                </c:pt>
                <c:pt idx="289">
                  <c:v>2712</c:v>
                </c:pt>
                <c:pt idx="290">
                  <c:v>2563.25</c:v>
                </c:pt>
                <c:pt idx="291">
                  <c:v>2421.4545454545</c:v>
                </c:pt>
                <c:pt idx="292">
                  <c:v>2461.4583333332998</c:v>
                </c:pt>
                <c:pt idx="293">
                  <c:v>2000</c:v>
                </c:pt>
                <c:pt idx="294">
                  <c:v>1914.2437499999999</c:v>
                </c:pt>
                <c:pt idx="295">
                  <c:v>1817.5</c:v>
                </c:pt>
                <c:pt idx="296">
                  <c:v>2544.165</c:v>
                </c:pt>
                <c:pt idx="297">
                  <c:v>2252.7833333332997</c:v>
                </c:pt>
                <c:pt idx="298">
                  <c:v>2785.7142857142999</c:v>
                </c:pt>
                <c:pt idx="299">
                  <c:v>2641.65</c:v>
                </c:pt>
                <c:pt idx="300">
                  <c:v>1967.7958333333002</c:v>
                </c:pt>
                <c:pt idx="301">
                  <c:v>2666.1833333333002</c:v>
                </c:pt>
                <c:pt idx="302">
                  <c:v>2593.75</c:v>
                </c:pt>
                <c:pt idx="303">
                  <c:v>2581.25</c:v>
                </c:pt>
                <c:pt idx="304">
                  <c:v>2652.5</c:v>
                </c:pt>
                <c:pt idx="305">
                  <c:v>2836.66</c:v>
                </c:pt>
                <c:pt idx="306">
                  <c:v>2764.9083333333001</c:v>
                </c:pt>
                <c:pt idx="307">
                  <c:v>2729.6416666667001</c:v>
                </c:pt>
                <c:pt idx="308">
                  <c:v>2360.7479166667003</c:v>
                </c:pt>
                <c:pt idx="309">
                  <c:v>2513</c:v>
                </c:pt>
                <c:pt idx="310">
                  <c:v>2315.4904761903999</c:v>
                </c:pt>
                <c:pt idx="311">
                  <c:v>1729.6583333333001</c:v>
                </c:pt>
                <c:pt idx="312">
                  <c:v>1713.5778846154003</c:v>
                </c:pt>
                <c:pt idx="313">
                  <c:v>1694.9712374582</c:v>
                </c:pt>
                <c:pt idx="314">
                  <c:v>2366.3666666667</c:v>
                </c:pt>
                <c:pt idx="315">
                  <c:v>2698.3863636363999</c:v>
                </c:pt>
                <c:pt idx="316">
                  <c:v>2269.6666666667002</c:v>
                </c:pt>
                <c:pt idx="317">
                  <c:v>2642.2027777777998</c:v>
                </c:pt>
                <c:pt idx="318">
                  <c:v>2548.5750000000003</c:v>
                </c:pt>
                <c:pt idx="319">
                  <c:v>2392.2501672241001</c:v>
                </c:pt>
                <c:pt idx="320">
                  <c:v>2513.0833333332998</c:v>
                </c:pt>
                <c:pt idx="321">
                  <c:v>2958.3333333332998</c:v>
                </c:pt>
                <c:pt idx="322">
                  <c:v>2690.35</c:v>
                </c:pt>
                <c:pt idx="323">
                  <c:v>2524.3000000000002</c:v>
                </c:pt>
                <c:pt idx="324">
                  <c:v>1645.1530303031002</c:v>
                </c:pt>
                <c:pt idx="325">
                  <c:v>1259.4583333333003</c:v>
                </c:pt>
                <c:pt idx="326">
                  <c:v>941.28878718539988</c:v>
                </c:pt>
                <c:pt idx="327">
                  <c:v>1474.5972222221999</c:v>
                </c:pt>
                <c:pt idx="328">
                  <c:v>2311.4990384614998</c:v>
                </c:pt>
                <c:pt idx="329">
                  <c:v>2521.0625</c:v>
                </c:pt>
                <c:pt idx="330">
                  <c:v>1960.9791666667002</c:v>
                </c:pt>
                <c:pt idx="331">
                  <c:v>-539.70833333339988</c:v>
                </c:pt>
                <c:pt idx="332">
                  <c:v>-2125.0106060605999</c:v>
                </c:pt>
                <c:pt idx="333">
                  <c:v>-2316.6083333332999</c:v>
                </c:pt>
                <c:pt idx="334">
                  <c:v>-2179.1666666667002</c:v>
                </c:pt>
                <c:pt idx="335">
                  <c:v>-2166.6333333333</c:v>
                </c:pt>
                <c:pt idx="336">
                  <c:v>-1127.1437070939</c:v>
                </c:pt>
                <c:pt idx="337">
                  <c:v>985.96969696970007</c:v>
                </c:pt>
                <c:pt idx="338">
                  <c:v>-602.93749999999989</c:v>
                </c:pt>
                <c:pt idx="339">
                  <c:v>-438.11818181820013</c:v>
                </c:pt>
                <c:pt idx="340">
                  <c:v>2058.96</c:v>
                </c:pt>
                <c:pt idx="341">
                  <c:v>2668.8375000000001</c:v>
                </c:pt>
                <c:pt idx="342">
                  <c:v>1285.0572463767999</c:v>
                </c:pt>
                <c:pt idx="343">
                  <c:v>-1734.5254901960998</c:v>
                </c:pt>
                <c:pt idx="344">
                  <c:v>-2454.1666666667002</c:v>
                </c:pt>
                <c:pt idx="345">
                  <c:v>-691.69761904759991</c:v>
                </c:pt>
                <c:pt idx="346">
                  <c:v>640.56862745090007</c:v>
                </c:pt>
                <c:pt idx="347">
                  <c:v>-1328.3684523809998</c:v>
                </c:pt>
                <c:pt idx="348">
                  <c:v>-1103.0541666667</c:v>
                </c:pt>
                <c:pt idx="349">
                  <c:v>-1488.1395833332999</c:v>
                </c:pt>
                <c:pt idx="350">
                  <c:v>-1343.8833333334001</c:v>
                </c:pt>
                <c:pt idx="351">
                  <c:v>-1678.2941666667</c:v>
                </c:pt>
                <c:pt idx="352">
                  <c:v>-1910.2541666666998</c:v>
                </c:pt>
                <c:pt idx="353">
                  <c:v>-1901.9541666666998</c:v>
                </c:pt>
                <c:pt idx="354">
                  <c:v>-1896.4541666666998</c:v>
                </c:pt>
                <c:pt idx="355">
                  <c:v>-2037.3791666666</c:v>
                </c:pt>
                <c:pt idx="356">
                  <c:v>-1972.9833333332999</c:v>
                </c:pt>
                <c:pt idx="357">
                  <c:v>-1872.6166666667</c:v>
                </c:pt>
                <c:pt idx="358">
                  <c:v>-1048.0847826087002</c:v>
                </c:pt>
                <c:pt idx="359">
                  <c:v>-777.24485294119995</c:v>
                </c:pt>
                <c:pt idx="360">
                  <c:v>682.91388888890015</c:v>
                </c:pt>
                <c:pt idx="361">
                  <c:v>631.92499999999995</c:v>
                </c:pt>
                <c:pt idx="362">
                  <c:v>-1405.7291666666999</c:v>
                </c:pt>
                <c:pt idx="363">
                  <c:v>-1600</c:v>
                </c:pt>
                <c:pt idx="364">
                  <c:v>-432.07916666669996</c:v>
                </c:pt>
                <c:pt idx="365">
                  <c:v>-545.1528708134</c:v>
                </c:pt>
                <c:pt idx="366">
                  <c:v>-79.892583732000048</c:v>
                </c:pt>
                <c:pt idx="367">
                  <c:v>121.35341614909987</c:v>
                </c:pt>
                <c:pt idx="368">
                  <c:v>-379.64027777779995</c:v>
                </c:pt>
                <c:pt idx="369">
                  <c:v>784.56008771929999</c:v>
                </c:pt>
                <c:pt idx="370">
                  <c:v>648.37921052629986</c:v>
                </c:pt>
                <c:pt idx="371">
                  <c:v>1543.75</c:v>
                </c:pt>
                <c:pt idx="372">
                  <c:v>836.85271739129985</c:v>
                </c:pt>
                <c:pt idx="373">
                  <c:v>1106.5739130434999</c:v>
                </c:pt>
                <c:pt idx="374">
                  <c:v>1029.8545454546002</c:v>
                </c:pt>
                <c:pt idx="375">
                  <c:v>-433.95730994150006</c:v>
                </c:pt>
                <c:pt idx="376">
                  <c:v>797.67832817340002</c:v>
                </c:pt>
                <c:pt idx="377">
                  <c:v>1615.2557692308001</c:v>
                </c:pt>
                <c:pt idx="378">
                  <c:v>2816.1320512821003</c:v>
                </c:pt>
                <c:pt idx="379">
                  <c:v>2166.0583333333002</c:v>
                </c:pt>
                <c:pt idx="380">
                  <c:v>733.82460317459993</c:v>
                </c:pt>
                <c:pt idx="381">
                  <c:v>1470.7041666667001</c:v>
                </c:pt>
                <c:pt idx="382">
                  <c:v>1808.7874999999999</c:v>
                </c:pt>
                <c:pt idx="383">
                  <c:v>1403.4220238096</c:v>
                </c:pt>
                <c:pt idx="384">
                  <c:v>842.79191919200002</c:v>
                </c:pt>
                <c:pt idx="385">
                  <c:v>2174.9458333333</c:v>
                </c:pt>
                <c:pt idx="386">
                  <c:v>1935.4166666666999</c:v>
                </c:pt>
                <c:pt idx="387">
                  <c:v>2137.7083333332998</c:v>
                </c:pt>
                <c:pt idx="388">
                  <c:v>2241.6666666667002</c:v>
                </c:pt>
                <c:pt idx="389">
                  <c:v>2225</c:v>
                </c:pt>
                <c:pt idx="390">
                  <c:v>2134.9</c:v>
                </c:pt>
                <c:pt idx="391">
                  <c:v>2116.2125000000001</c:v>
                </c:pt>
                <c:pt idx="392">
                  <c:v>2688.5374999999999</c:v>
                </c:pt>
                <c:pt idx="393">
                  <c:v>2181.291025641</c:v>
                </c:pt>
                <c:pt idx="394">
                  <c:v>2962.5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39136"/>
        <c:axId val="19387114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2'!$D$5:$D$400</c:f>
              <c:numCache>
                <c:formatCode>#,##0</c:formatCode>
                <c:ptCount val="396"/>
                <c:pt idx="0">
                  <c:v>2975</c:v>
                </c:pt>
                <c:pt idx="1">
                  <c:v>2282.5416666667002</c:v>
                </c:pt>
                <c:pt idx="2">
                  <c:v>2591.6666666667002</c:v>
                </c:pt>
                <c:pt idx="3">
                  <c:v>2975</c:v>
                </c:pt>
                <c:pt idx="4">
                  <c:v>2912.5</c:v>
                </c:pt>
                <c:pt idx="5">
                  <c:v>2912.5</c:v>
                </c:pt>
                <c:pt idx="6">
                  <c:v>2912.5</c:v>
                </c:pt>
                <c:pt idx="7">
                  <c:v>2841.6666666667002</c:v>
                </c:pt>
                <c:pt idx="8">
                  <c:v>2450</c:v>
                </c:pt>
                <c:pt idx="9">
                  <c:v>2429.1666666667002</c:v>
                </c:pt>
                <c:pt idx="10">
                  <c:v>2245.8333333332998</c:v>
                </c:pt>
                <c:pt idx="11">
                  <c:v>2320.8333333332998</c:v>
                </c:pt>
                <c:pt idx="12">
                  <c:v>2437.5</c:v>
                </c:pt>
                <c:pt idx="13">
                  <c:v>2147.9166666667002</c:v>
                </c:pt>
                <c:pt idx="14">
                  <c:v>2366.6666666667002</c:v>
                </c:pt>
                <c:pt idx="15">
                  <c:v>2225</c:v>
                </c:pt>
                <c:pt idx="16">
                  <c:v>1962.5</c:v>
                </c:pt>
                <c:pt idx="17">
                  <c:v>2204.1666666667002</c:v>
                </c:pt>
                <c:pt idx="18">
                  <c:v>2587.5</c:v>
                </c:pt>
                <c:pt idx="19">
                  <c:v>2681.25</c:v>
                </c:pt>
                <c:pt idx="20">
                  <c:v>2950</c:v>
                </c:pt>
                <c:pt idx="21">
                  <c:v>2556.25</c:v>
                </c:pt>
                <c:pt idx="22">
                  <c:v>2520.8333333332998</c:v>
                </c:pt>
                <c:pt idx="23">
                  <c:v>2166.6666666667002</c:v>
                </c:pt>
                <c:pt idx="24">
                  <c:v>1987.5</c:v>
                </c:pt>
                <c:pt idx="25">
                  <c:v>1987.5</c:v>
                </c:pt>
                <c:pt idx="26">
                  <c:v>1987.5</c:v>
                </c:pt>
                <c:pt idx="27">
                  <c:v>2152.0833333332998</c:v>
                </c:pt>
                <c:pt idx="28">
                  <c:v>2687.5</c:v>
                </c:pt>
                <c:pt idx="29">
                  <c:v>2537.5</c:v>
                </c:pt>
                <c:pt idx="30">
                  <c:v>2437.5</c:v>
                </c:pt>
                <c:pt idx="31">
                  <c:v>2391.6666666667002</c:v>
                </c:pt>
                <c:pt idx="32">
                  <c:v>2350</c:v>
                </c:pt>
                <c:pt idx="33">
                  <c:v>2292.9583333332998</c:v>
                </c:pt>
                <c:pt idx="34">
                  <c:v>2366.6666666667002</c:v>
                </c:pt>
                <c:pt idx="35">
                  <c:v>2512.5</c:v>
                </c:pt>
                <c:pt idx="36">
                  <c:v>2400</c:v>
                </c:pt>
                <c:pt idx="37">
                  <c:v>2450</c:v>
                </c:pt>
                <c:pt idx="38">
                  <c:v>2841.6666666667002</c:v>
                </c:pt>
                <c:pt idx="39">
                  <c:v>2866.6666666667002</c:v>
                </c:pt>
                <c:pt idx="40">
                  <c:v>2866.6666666667002</c:v>
                </c:pt>
                <c:pt idx="41">
                  <c:v>2591.6666666667002</c:v>
                </c:pt>
                <c:pt idx="42">
                  <c:v>2847.9166666667002</c:v>
                </c:pt>
                <c:pt idx="43">
                  <c:v>2662.5</c:v>
                </c:pt>
                <c:pt idx="44">
                  <c:v>2958.3333333332998</c:v>
                </c:pt>
                <c:pt idx="45">
                  <c:v>2900</c:v>
                </c:pt>
                <c:pt idx="46">
                  <c:v>2908.3333333332998</c:v>
                </c:pt>
                <c:pt idx="47">
                  <c:v>2958.3333333332998</c:v>
                </c:pt>
                <c:pt idx="48">
                  <c:v>2710.4166666667002</c:v>
                </c:pt>
                <c:pt idx="49">
                  <c:v>2981.25</c:v>
                </c:pt>
                <c:pt idx="50">
                  <c:v>2693.75</c:v>
                </c:pt>
                <c:pt idx="51">
                  <c:v>2966.6666666667002</c:v>
                </c:pt>
                <c:pt idx="52">
                  <c:v>2733.3333333332998</c:v>
                </c:pt>
                <c:pt idx="53">
                  <c:v>2733.3333333332998</c:v>
                </c:pt>
                <c:pt idx="54">
                  <c:v>1968.75</c:v>
                </c:pt>
                <c:pt idx="55">
                  <c:v>2266.6666666667002</c:v>
                </c:pt>
                <c:pt idx="56">
                  <c:v>2472.9166666667002</c:v>
                </c:pt>
                <c:pt idx="57">
                  <c:v>2222.9166666667002</c:v>
                </c:pt>
                <c:pt idx="58">
                  <c:v>2766.6666666667002</c:v>
                </c:pt>
                <c:pt idx="59">
                  <c:v>2516.6666666667002</c:v>
                </c:pt>
                <c:pt idx="60">
                  <c:v>2400</c:v>
                </c:pt>
                <c:pt idx="61">
                  <c:v>2035.4166666666999</c:v>
                </c:pt>
                <c:pt idx="62">
                  <c:v>2087.5</c:v>
                </c:pt>
                <c:pt idx="63">
                  <c:v>1897.9166666666999</c:v>
                </c:pt>
                <c:pt idx="64">
                  <c:v>1702.0833333333001</c:v>
                </c:pt>
                <c:pt idx="65">
                  <c:v>1956.25</c:v>
                </c:pt>
                <c:pt idx="66">
                  <c:v>2075</c:v>
                </c:pt>
                <c:pt idx="67">
                  <c:v>2075</c:v>
                </c:pt>
                <c:pt idx="68">
                  <c:v>2075</c:v>
                </c:pt>
                <c:pt idx="69">
                  <c:v>2075</c:v>
                </c:pt>
                <c:pt idx="70">
                  <c:v>2462.5</c:v>
                </c:pt>
                <c:pt idx="71">
                  <c:v>2485.4166666667002</c:v>
                </c:pt>
                <c:pt idx="72">
                  <c:v>2106.25</c:v>
                </c:pt>
                <c:pt idx="73">
                  <c:v>2108.3333333332998</c:v>
                </c:pt>
                <c:pt idx="74">
                  <c:v>2000</c:v>
                </c:pt>
                <c:pt idx="75">
                  <c:v>1966.6666666666999</c:v>
                </c:pt>
                <c:pt idx="76">
                  <c:v>2152.0833333332998</c:v>
                </c:pt>
                <c:pt idx="77">
                  <c:v>2200</c:v>
                </c:pt>
                <c:pt idx="78">
                  <c:v>2566.6666666667002</c:v>
                </c:pt>
                <c:pt idx="79">
                  <c:v>1800</c:v>
                </c:pt>
                <c:pt idx="80">
                  <c:v>1600</c:v>
                </c:pt>
                <c:pt idx="81">
                  <c:v>1600</c:v>
                </c:pt>
                <c:pt idx="82">
                  <c:v>1600</c:v>
                </c:pt>
                <c:pt idx="83">
                  <c:v>1825</c:v>
                </c:pt>
                <c:pt idx="84">
                  <c:v>2200</c:v>
                </c:pt>
                <c:pt idx="85">
                  <c:v>2566.6666666667002</c:v>
                </c:pt>
                <c:pt idx="86">
                  <c:v>2062.5</c:v>
                </c:pt>
                <c:pt idx="87">
                  <c:v>2154.1666666667002</c:v>
                </c:pt>
                <c:pt idx="88">
                  <c:v>2020.8333333333001</c:v>
                </c:pt>
                <c:pt idx="89">
                  <c:v>2200</c:v>
                </c:pt>
                <c:pt idx="90">
                  <c:v>2150</c:v>
                </c:pt>
                <c:pt idx="91">
                  <c:v>1800</c:v>
                </c:pt>
                <c:pt idx="92">
                  <c:v>1708.3333333333001</c:v>
                </c:pt>
                <c:pt idx="93">
                  <c:v>1800</c:v>
                </c:pt>
                <c:pt idx="94">
                  <c:v>1800</c:v>
                </c:pt>
                <c:pt idx="95">
                  <c:v>1800</c:v>
                </c:pt>
                <c:pt idx="96">
                  <c:v>1800</c:v>
                </c:pt>
                <c:pt idx="97">
                  <c:v>1800</c:v>
                </c:pt>
                <c:pt idx="98">
                  <c:v>1687.5</c:v>
                </c:pt>
                <c:pt idx="99">
                  <c:v>1918.75</c:v>
                </c:pt>
                <c:pt idx="100">
                  <c:v>1712.5</c:v>
                </c:pt>
                <c:pt idx="101">
                  <c:v>1712.5</c:v>
                </c:pt>
                <c:pt idx="102">
                  <c:v>1712.5</c:v>
                </c:pt>
                <c:pt idx="103">
                  <c:v>1712.5</c:v>
                </c:pt>
                <c:pt idx="104">
                  <c:v>1712.5</c:v>
                </c:pt>
                <c:pt idx="105">
                  <c:v>1762.5</c:v>
                </c:pt>
                <c:pt idx="106">
                  <c:v>2243.75</c:v>
                </c:pt>
                <c:pt idx="107">
                  <c:v>1754.1666666666999</c:v>
                </c:pt>
                <c:pt idx="108">
                  <c:v>1762.5</c:v>
                </c:pt>
                <c:pt idx="109">
                  <c:v>1762.5</c:v>
                </c:pt>
                <c:pt idx="110">
                  <c:v>1537.5</c:v>
                </c:pt>
                <c:pt idx="111">
                  <c:v>1600</c:v>
                </c:pt>
                <c:pt idx="112">
                  <c:v>2587.5</c:v>
                </c:pt>
                <c:pt idx="113">
                  <c:v>2425</c:v>
                </c:pt>
                <c:pt idx="114">
                  <c:v>2481.25</c:v>
                </c:pt>
                <c:pt idx="115">
                  <c:v>1825</c:v>
                </c:pt>
                <c:pt idx="116">
                  <c:v>2425</c:v>
                </c:pt>
                <c:pt idx="117">
                  <c:v>2425</c:v>
                </c:pt>
                <c:pt idx="118">
                  <c:v>2468.75</c:v>
                </c:pt>
                <c:pt idx="119">
                  <c:v>2500</c:v>
                </c:pt>
                <c:pt idx="120">
                  <c:v>2687.5</c:v>
                </c:pt>
                <c:pt idx="121">
                  <c:v>1745.8333333333001</c:v>
                </c:pt>
                <c:pt idx="122">
                  <c:v>1329.1666666666999</c:v>
                </c:pt>
                <c:pt idx="123">
                  <c:v>1329.1666666666999</c:v>
                </c:pt>
                <c:pt idx="124">
                  <c:v>1720.8333333333001</c:v>
                </c:pt>
                <c:pt idx="125">
                  <c:v>2700</c:v>
                </c:pt>
                <c:pt idx="126">
                  <c:v>2693.75</c:v>
                </c:pt>
                <c:pt idx="127">
                  <c:v>2512.5</c:v>
                </c:pt>
                <c:pt idx="128">
                  <c:v>1639.5833333333001</c:v>
                </c:pt>
                <c:pt idx="129">
                  <c:v>1295.8333333333001</c:v>
                </c:pt>
                <c:pt idx="130">
                  <c:v>1956.25</c:v>
                </c:pt>
                <c:pt idx="131">
                  <c:v>2662.5</c:v>
                </c:pt>
                <c:pt idx="132">
                  <c:v>2658.3333333332998</c:v>
                </c:pt>
                <c:pt idx="133">
                  <c:v>2816.6666666667002</c:v>
                </c:pt>
                <c:pt idx="134">
                  <c:v>2827.0833333332998</c:v>
                </c:pt>
                <c:pt idx="135">
                  <c:v>2764.5833333332998</c:v>
                </c:pt>
                <c:pt idx="136">
                  <c:v>2525</c:v>
                </c:pt>
                <c:pt idx="137">
                  <c:v>2825</c:v>
                </c:pt>
                <c:pt idx="138">
                  <c:v>2900</c:v>
                </c:pt>
                <c:pt idx="139">
                  <c:v>2725</c:v>
                </c:pt>
                <c:pt idx="140">
                  <c:v>2875</c:v>
                </c:pt>
                <c:pt idx="141">
                  <c:v>2829.1666666667002</c:v>
                </c:pt>
                <c:pt idx="142">
                  <c:v>2383.3333333332998</c:v>
                </c:pt>
                <c:pt idx="143">
                  <c:v>2258.3333333332998</c:v>
                </c:pt>
                <c:pt idx="144">
                  <c:v>2258.3333333332998</c:v>
                </c:pt>
                <c:pt idx="145">
                  <c:v>2258.3333333332998</c:v>
                </c:pt>
                <c:pt idx="146">
                  <c:v>2404.1666666667002</c:v>
                </c:pt>
                <c:pt idx="147">
                  <c:v>2612.5</c:v>
                </c:pt>
                <c:pt idx="148">
                  <c:v>2247.9166666667002</c:v>
                </c:pt>
                <c:pt idx="149">
                  <c:v>2631.25</c:v>
                </c:pt>
                <c:pt idx="150">
                  <c:v>2679.1666666667002</c:v>
                </c:pt>
                <c:pt idx="151">
                  <c:v>2679.1666666667002</c:v>
                </c:pt>
                <c:pt idx="152">
                  <c:v>2679.1666666667002</c:v>
                </c:pt>
                <c:pt idx="153">
                  <c:v>2966.6666666667002</c:v>
                </c:pt>
                <c:pt idx="154">
                  <c:v>2858.3333333332998</c:v>
                </c:pt>
                <c:pt idx="155">
                  <c:v>2875</c:v>
                </c:pt>
                <c:pt idx="156">
                  <c:v>2525</c:v>
                </c:pt>
                <c:pt idx="157">
                  <c:v>2300</c:v>
                </c:pt>
                <c:pt idx="158">
                  <c:v>2300</c:v>
                </c:pt>
                <c:pt idx="159">
                  <c:v>2462.5</c:v>
                </c:pt>
                <c:pt idx="160">
                  <c:v>2962.5</c:v>
                </c:pt>
                <c:pt idx="161">
                  <c:v>2475</c:v>
                </c:pt>
                <c:pt idx="162">
                  <c:v>2183.3333333332998</c:v>
                </c:pt>
                <c:pt idx="163">
                  <c:v>2220.8333333332998</c:v>
                </c:pt>
                <c:pt idx="164">
                  <c:v>2262.5</c:v>
                </c:pt>
                <c:pt idx="165">
                  <c:v>2281.25</c:v>
                </c:pt>
                <c:pt idx="166">
                  <c:v>2212.5</c:v>
                </c:pt>
                <c:pt idx="167">
                  <c:v>2287.5</c:v>
                </c:pt>
                <c:pt idx="168">
                  <c:v>2275</c:v>
                </c:pt>
                <c:pt idx="169">
                  <c:v>1975</c:v>
                </c:pt>
                <c:pt idx="170">
                  <c:v>2008.3333333333001</c:v>
                </c:pt>
                <c:pt idx="171">
                  <c:v>1833.3333333333001</c:v>
                </c:pt>
                <c:pt idx="172">
                  <c:v>1833.3333333333001</c:v>
                </c:pt>
                <c:pt idx="173">
                  <c:v>1833.3333333333001</c:v>
                </c:pt>
                <c:pt idx="174">
                  <c:v>1979.1666666666999</c:v>
                </c:pt>
                <c:pt idx="175">
                  <c:v>2750</c:v>
                </c:pt>
                <c:pt idx="176">
                  <c:v>2404.1666666667002</c:v>
                </c:pt>
                <c:pt idx="177">
                  <c:v>2466.6666666667002</c:v>
                </c:pt>
                <c:pt idx="178">
                  <c:v>2466.6666666667002</c:v>
                </c:pt>
                <c:pt idx="179">
                  <c:v>2466.6666666667002</c:v>
                </c:pt>
                <c:pt idx="180">
                  <c:v>2466.6666666667002</c:v>
                </c:pt>
                <c:pt idx="181">
                  <c:v>2541.6666666667002</c:v>
                </c:pt>
                <c:pt idx="182">
                  <c:v>2720.8333333332998</c:v>
                </c:pt>
                <c:pt idx="183">
                  <c:v>2293.75</c:v>
                </c:pt>
                <c:pt idx="184">
                  <c:v>2097.9166666667002</c:v>
                </c:pt>
                <c:pt idx="185">
                  <c:v>2137.5</c:v>
                </c:pt>
                <c:pt idx="186">
                  <c:v>2058.3333333332998</c:v>
                </c:pt>
                <c:pt idx="187">
                  <c:v>2002.0833333333001</c:v>
                </c:pt>
                <c:pt idx="188">
                  <c:v>2047.9166666666999</c:v>
                </c:pt>
                <c:pt idx="189">
                  <c:v>1879.1666666666999</c:v>
                </c:pt>
                <c:pt idx="190">
                  <c:v>1808.3333333333001</c:v>
                </c:pt>
                <c:pt idx="191">
                  <c:v>1925</c:v>
                </c:pt>
                <c:pt idx="192">
                  <c:v>1987.5</c:v>
                </c:pt>
                <c:pt idx="193">
                  <c:v>1816.6666666666999</c:v>
                </c:pt>
                <c:pt idx="194">
                  <c:v>1895.8333333333001</c:v>
                </c:pt>
                <c:pt idx="195">
                  <c:v>2141.7083333332998</c:v>
                </c:pt>
                <c:pt idx="196">
                  <c:v>2379.1666666667002</c:v>
                </c:pt>
                <c:pt idx="197">
                  <c:v>2341.6666666667002</c:v>
                </c:pt>
                <c:pt idx="198">
                  <c:v>2262.5</c:v>
                </c:pt>
                <c:pt idx="199">
                  <c:v>2179.1666666667002</c:v>
                </c:pt>
                <c:pt idx="200">
                  <c:v>2166.6666666667002</c:v>
                </c:pt>
                <c:pt idx="201">
                  <c:v>2179.1666666667002</c:v>
                </c:pt>
                <c:pt idx="202">
                  <c:v>2275</c:v>
                </c:pt>
                <c:pt idx="203">
                  <c:v>2704.1666666667002</c:v>
                </c:pt>
                <c:pt idx="204">
                  <c:v>1837.5</c:v>
                </c:pt>
                <c:pt idx="205">
                  <c:v>2750</c:v>
                </c:pt>
                <c:pt idx="206">
                  <c:v>3062.5</c:v>
                </c:pt>
                <c:pt idx="207">
                  <c:v>2887.5</c:v>
                </c:pt>
                <c:pt idx="208">
                  <c:v>2933.3333333332998</c:v>
                </c:pt>
                <c:pt idx="209">
                  <c:v>3050</c:v>
                </c:pt>
                <c:pt idx="210">
                  <c:v>2737.5</c:v>
                </c:pt>
                <c:pt idx="211">
                  <c:v>2788</c:v>
                </c:pt>
                <c:pt idx="212">
                  <c:v>2733.3333333332998</c:v>
                </c:pt>
                <c:pt idx="213">
                  <c:v>2733.3333333332998</c:v>
                </c:pt>
                <c:pt idx="214">
                  <c:v>2787.5</c:v>
                </c:pt>
                <c:pt idx="215">
                  <c:v>2733.3333333332998</c:v>
                </c:pt>
                <c:pt idx="216">
                  <c:v>2733.3333333332998</c:v>
                </c:pt>
                <c:pt idx="217">
                  <c:v>3029.1666666667002</c:v>
                </c:pt>
                <c:pt idx="218">
                  <c:v>2695.8333333332998</c:v>
                </c:pt>
                <c:pt idx="219">
                  <c:v>3258.3333333332998</c:v>
                </c:pt>
                <c:pt idx="220">
                  <c:v>3333.3333333332998</c:v>
                </c:pt>
                <c:pt idx="221">
                  <c:v>3333.3333333332998</c:v>
                </c:pt>
                <c:pt idx="222">
                  <c:v>3333.3333333332998</c:v>
                </c:pt>
                <c:pt idx="223">
                  <c:v>3312.5</c:v>
                </c:pt>
                <c:pt idx="224">
                  <c:v>2843.75</c:v>
                </c:pt>
                <c:pt idx="225">
                  <c:v>1977.0833333333001</c:v>
                </c:pt>
                <c:pt idx="226">
                  <c:v>3033.3333333332998</c:v>
                </c:pt>
                <c:pt idx="227">
                  <c:v>3033.3333333332998</c:v>
                </c:pt>
                <c:pt idx="228">
                  <c:v>3033.3333333332998</c:v>
                </c:pt>
                <c:pt idx="229">
                  <c:v>2939.5833333332998</c:v>
                </c:pt>
                <c:pt idx="230">
                  <c:v>2920.8333333332998</c:v>
                </c:pt>
                <c:pt idx="231">
                  <c:v>2550</c:v>
                </c:pt>
                <c:pt idx="232">
                  <c:v>2491.6666666667002</c:v>
                </c:pt>
                <c:pt idx="233">
                  <c:v>2866.6666666667002</c:v>
                </c:pt>
                <c:pt idx="234">
                  <c:v>2854.1666666667002</c:v>
                </c:pt>
                <c:pt idx="235">
                  <c:v>2825</c:v>
                </c:pt>
                <c:pt idx="236">
                  <c:v>2554.1666666667002</c:v>
                </c:pt>
                <c:pt idx="237">
                  <c:v>2891.6666666667002</c:v>
                </c:pt>
                <c:pt idx="238">
                  <c:v>2950</c:v>
                </c:pt>
                <c:pt idx="239">
                  <c:v>2858.3333333332998</c:v>
                </c:pt>
                <c:pt idx="240">
                  <c:v>2616.6666666667002</c:v>
                </c:pt>
                <c:pt idx="241">
                  <c:v>2616.6666666667002</c:v>
                </c:pt>
                <c:pt idx="242">
                  <c:v>2616.6666666667002</c:v>
                </c:pt>
                <c:pt idx="243">
                  <c:v>2616.6666666667002</c:v>
                </c:pt>
                <c:pt idx="244">
                  <c:v>2616.6666666667002</c:v>
                </c:pt>
                <c:pt idx="245">
                  <c:v>1850</c:v>
                </c:pt>
                <c:pt idx="246">
                  <c:v>2268.75</c:v>
                </c:pt>
                <c:pt idx="247">
                  <c:v>1795.8333333333001</c:v>
                </c:pt>
                <c:pt idx="248">
                  <c:v>1725</c:v>
                </c:pt>
                <c:pt idx="249">
                  <c:v>1808.3333333333001</c:v>
                </c:pt>
                <c:pt idx="250">
                  <c:v>1808.3333333333001</c:v>
                </c:pt>
                <c:pt idx="251">
                  <c:v>1808.3333333333001</c:v>
                </c:pt>
                <c:pt idx="252">
                  <c:v>2750</c:v>
                </c:pt>
                <c:pt idx="253">
                  <c:v>2385.4166666667002</c:v>
                </c:pt>
                <c:pt idx="254">
                  <c:v>2770.8333333332998</c:v>
                </c:pt>
                <c:pt idx="255">
                  <c:v>1937.5</c:v>
                </c:pt>
                <c:pt idx="256">
                  <c:v>2562.5</c:v>
                </c:pt>
                <c:pt idx="257">
                  <c:v>2770.8333333332998</c:v>
                </c:pt>
                <c:pt idx="258">
                  <c:v>2770.8333333332998</c:v>
                </c:pt>
                <c:pt idx="259">
                  <c:v>2787.5</c:v>
                </c:pt>
                <c:pt idx="260">
                  <c:v>2283.3333333332998</c:v>
                </c:pt>
                <c:pt idx="261">
                  <c:v>2808.3333333332998</c:v>
                </c:pt>
                <c:pt idx="262">
                  <c:v>2808.3333333332998</c:v>
                </c:pt>
                <c:pt idx="263">
                  <c:v>2808.3333333332998</c:v>
                </c:pt>
                <c:pt idx="264">
                  <c:v>2808.3333333332998</c:v>
                </c:pt>
                <c:pt idx="265">
                  <c:v>2808.3333333332998</c:v>
                </c:pt>
                <c:pt idx="266">
                  <c:v>2812.5</c:v>
                </c:pt>
                <c:pt idx="267">
                  <c:v>2562.5</c:v>
                </c:pt>
                <c:pt idx="268">
                  <c:v>2562.5</c:v>
                </c:pt>
                <c:pt idx="269">
                  <c:v>2833.3333333332998</c:v>
                </c:pt>
                <c:pt idx="270">
                  <c:v>2833.3333333332998</c:v>
                </c:pt>
                <c:pt idx="271">
                  <c:v>2833.3333333332998</c:v>
                </c:pt>
                <c:pt idx="272">
                  <c:v>2587.5</c:v>
                </c:pt>
                <c:pt idx="273">
                  <c:v>2229.1666666667002</c:v>
                </c:pt>
                <c:pt idx="274">
                  <c:v>2825</c:v>
                </c:pt>
                <c:pt idx="275">
                  <c:v>2825</c:v>
                </c:pt>
                <c:pt idx="276">
                  <c:v>2933.3333333332998</c:v>
                </c:pt>
                <c:pt idx="277">
                  <c:v>2795.8333333332998</c:v>
                </c:pt>
                <c:pt idx="278">
                  <c:v>2933.3333333332998</c:v>
                </c:pt>
                <c:pt idx="279">
                  <c:v>2933.3333333332998</c:v>
                </c:pt>
                <c:pt idx="280">
                  <c:v>2397.9166666667002</c:v>
                </c:pt>
                <c:pt idx="281">
                  <c:v>2056.25</c:v>
                </c:pt>
                <c:pt idx="282">
                  <c:v>2383.3333333332998</c:v>
                </c:pt>
                <c:pt idx="283">
                  <c:v>2500</c:v>
                </c:pt>
                <c:pt idx="284">
                  <c:v>2450</c:v>
                </c:pt>
                <c:pt idx="285">
                  <c:v>2633.3333333332998</c:v>
                </c:pt>
                <c:pt idx="286">
                  <c:v>2633.3333333332998</c:v>
                </c:pt>
                <c:pt idx="287">
                  <c:v>2762.5</c:v>
                </c:pt>
                <c:pt idx="288">
                  <c:v>2312.5</c:v>
                </c:pt>
                <c:pt idx="289">
                  <c:v>2800</c:v>
                </c:pt>
                <c:pt idx="290">
                  <c:v>2800</c:v>
                </c:pt>
                <c:pt idx="291">
                  <c:v>2683.3333333332998</c:v>
                </c:pt>
                <c:pt idx="292">
                  <c:v>2787.5</c:v>
                </c:pt>
                <c:pt idx="293">
                  <c:v>2800</c:v>
                </c:pt>
                <c:pt idx="294">
                  <c:v>2412.5</c:v>
                </c:pt>
                <c:pt idx="295">
                  <c:v>2200</c:v>
                </c:pt>
                <c:pt idx="296">
                  <c:v>2616.6666666667002</c:v>
                </c:pt>
                <c:pt idx="297">
                  <c:v>2404.1666666667002</c:v>
                </c:pt>
                <c:pt idx="298">
                  <c:v>2937.5</c:v>
                </c:pt>
                <c:pt idx="299">
                  <c:v>2941.6666666667002</c:v>
                </c:pt>
                <c:pt idx="300">
                  <c:v>2925</c:v>
                </c:pt>
                <c:pt idx="301">
                  <c:v>2968.75</c:v>
                </c:pt>
                <c:pt idx="302">
                  <c:v>2593.75</c:v>
                </c:pt>
                <c:pt idx="303">
                  <c:v>3000</c:v>
                </c:pt>
                <c:pt idx="304">
                  <c:v>2979.1666666667002</c:v>
                </c:pt>
                <c:pt idx="305">
                  <c:v>2964.5833333332998</c:v>
                </c:pt>
                <c:pt idx="306">
                  <c:v>3000</c:v>
                </c:pt>
                <c:pt idx="307">
                  <c:v>2906.25</c:v>
                </c:pt>
                <c:pt idx="308">
                  <c:v>2750</c:v>
                </c:pt>
                <c:pt idx="309">
                  <c:v>2550</c:v>
                </c:pt>
                <c:pt idx="310">
                  <c:v>2766.6666666667002</c:v>
                </c:pt>
                <c:pt idx="311">
                  <c:v>2766.6666666667002</c:v>
                </c:pt>
                <c:pt idx="312">
                  <c:v>2766.6666666667002</c:v>
                </c:pt>
                <c:pt idx="313">
                  <c:v>2766.6666666667002</c:v>
                </c:pt>
                <c:pt idx="314">
                  <c:v>2766.6666666667002</c:v>
                </c:pt>
                <c:pt idx="315">
                  <c:v>2862.5</c:v>
                </c:pt>
                <c:pt idx="316">
                  <c:v>2529.1666666667002</c:v>
                </c:pt>
                <c:pt idx="317">
                  <c:v>2945.8333333332998</c:v>
                </c:pt>
                <c:pt idx="318">
                  <c:v>3008.3333333332998</c:v>
                </c:pt>
                <c:pt idx="319">
                  <c:v>3008.3333333332998</c:v>
                </c:pt>
                <c:pt idx="320">
                  <c:v>3008.3333333332998</c:v>
                </c:pt>
                <c:pt idx="321">
                  <c:v>3008.3333333332998</c:v>
                </c:pt>
                <c:pt idx="322">
                  <c:v>2922.9166666667002</c:v>
                </c:pt>
                <c:pt idx="323">
                  <c:v>2662.5</c:v>
                </c:pt>
                <c:pt idx="324">
                  <c:v>2945.8333333332998</c:v>
                </c:pt>
                <c:pt idx="325">
                  <c:v>2945.8333333332998</c:v>
                </c:pt>
                <c:pt idx="326">
                  <c:v>2945.8333333332998</c:v>
                </c:pt>
                <c:pt idx="327">
                  <c:v>2945.8333333332998</c:v>
                </c:pt>
                <c:pt idx="328">
                  <c:v>2945.8333333332998</c:v>
                </c:pt>
                <c:pt idx="329">
                  <c:v>2812.5</c:v>
                </c:pt>
                <c:pt idx="330">
                  <c:v>2562.5</c:v>
                </c:pt>
                <c:pt idx="331">
                  <c:v>2802.0833333332998</c:v>
                </c:pt>
                <c:pt idx="332">
                  <c:v>2800</c:v>
                </c:pt>
                <c:pt idx="333">
                  <c:v>1650</c:v>
                </c:pt>
                <c:pt idx="334">
                  <c:v>2400</c:v>
                </c:pt>
                <c:pt idx="335">
                  <c:v>2533.3333333332998</c:v>
                </c:pt>
                <c:pt idx="336">
                  <c:v>2918.75</c:v>
                </c:pt>
                <c:pt idx="337">
                  <c:v>2587.5</c:v>
                </c:pt>
                <c:pt idx="338">
                  <c:v>2947.9166666667002</c:v>
                </c:pt>
                <c:pt idx="339">
                  <c:v>2922.9166666667002</c:v>
                </c:pt>
                <c:pt idx="340">
                  <c:v>2947.9166666667002</c:v>
                </c:pt>
                <c:pt idx="341">
                  <c:v>2947.9166666667002</c:v>
                </c:pt>
                <c:pt idx="342">
                  <c:v>2947.9166666667002</c:v>
                </c:pt>
                <c:pt idx="343">
                  <c:v>3175</c:v>
                </c:pt>
                <c:pt idx="344">
                  <c:v>2875</c:v>
                </c:pt>
                <c:pt idx="345">
                  <c:v>2535.4166666667002</c:v>
                </c:pt>
                <c:pt idx="346">
                  <c:v>2375</c:v>
                </c:pt>
                <c:pt idx="347">
                  <c:v>2375</c:v>
                </c:pt>
                <c:pt idx="348">
                  <c:v>2566.6666666667002</c:v>
                </c:pt>
                <c:pt idx="349">
                  <c:v>3200</c:v>
                </c:pt>
                <c:pt idx="350">
                  <c:v>3212.5</c:v>
                </c:pt>
                <c:pt idx="351">
                  <c:v>2962.5</c:v>
                </c:pt>
                <c:pt idx="352">
                  <c:v>3233.3333333332998</c:v>
                </c:pt>
                <c:pt idx="353">
                  <c:v>3233.3333333332998</c:v>
                </c:pt>
                <c:pt idx="354">
                  <c:v>3233.3333333332998</c:v>
                </c:pt>
                <c:pt idx="355">
                  <c:v>2829.1666666667002</c:v>
                </c:pt>
                <c:pt idx="356">
                  <c:v>3233.3333333332998</c:v>
                </c:pt>
                <c:pt idx="357">
                  <c:v>3337.5</c:v>
                </c:pt>
                <c:pt idx="358">
                  <c:v>2991.3043478261002</c:v>
                </c:pt>
                <c:pt idx="359">
                  <c:v>3183.3333333332998</c:v>
                </c:pt>
                <c:pt idx="360">
                  <c:v>3366.6666666667002</c:v>
                </c:pt>
                <c:pt idx="361">
                  <c:v>2454.5833333332998</c:v>
                </c:pt>
                <c:pt idx="362">
                  <c:v>2400</c:v>
                </c:pt>
                <c:pt idx="363">
                  <c:v>2400</c:v>
                </c:pt>
                <c:pt idx="364">
                  <c:v>2100</c:v>
                </c:pt>
                <c:pt idx="365">
                  <c:v>1700</c:v>
                </c:pt>
                <c:pt idx="366">
                  <c:v>1700</c:v>
                </c:pt>
                <c:pt idx="367">
                  <c:v>2133.3333333332998</c:v>
                </c:pt>
                <c:pt idx="368">
                  <c:v>2133.3333333332998</c:v>
                </c:pt>
                <c:pt idx="369">
                  <c:v>2133.3333333332998</c:v>
                </c:pt>
                <c:pt idx="370">
                  <c:v>2133.3333333332998</c:v>
                </c:pt>
                <c:pt idx="371">
                  <c:v>1943.75</c:v>
                </c:pt>
                <c:pt idx="372">
                  <c:v>1447.9166666666999</c:v>
                </c:pt>
                <c:pt idx="373">
                  <c:v>1820.8333333333001</c:v>
                </c:pt>
                <c:pt idx="374">
                  <c:v>1958.3333333333001</c:v>
                </c:pt>
                <c:pt idx="375">
                  <c:v>1958.3333333333001</c:v>
                </c:pt>
                <c:pt idx="376">
                  <c:v>1958.3333333333001</c:v>
                </c:pt>
                <c:pt idx="377">
                  <c:v>2502.0833333332998</c:v>
                </c:pt>
                <c:pt idx="378">
                  <c:v>3037.5</c:v>
                </c:pt>
                <c:pt idx="379">
                  <c:v>2312.5</c:v>
                </c:pt>
                <c:pt idx="380">
                  <c:v>2456.25</c:v>
                </c:pt>
                <c:pt idx="381">
                  <c:v>2141.6666666667002</c:v>
                </c:pt>
                <c:pt idx="382">
                  <c:v>2125</c:v>
                </c:pt>
                <c:pt idx="383">
                  <c:v>2191.6666666667002</c:v>
                </c:pt>
                <c:pt idx="384">
                  <c:v>2191.6666666667002</c:v>
                </c:pt>
                <c:pt idx="385">
                  <c:v>2175</c:v>
                </c:pt>
                <c:pt idx="386">
                  <c:v>1997.9166666666999</c:v>
                </c:pt>
                <c:pt idx="387">
                  <c:v>2233.3333333332998</c:v>
                </c:pt>
                <c:pt idx="388">
                  <c:v>2241.6666666667002</c:v>
                </c:pt>
                <c:pt idx="389">
                  <c:v>2275</c:v>
                </c:pt>
                <c:pt idx="390">
                  <c:v>2275</c:v>
                </c:pt>
                <c:pt idx="391">
                  <c:v>2304.1666666667002</c:v>
                </c:pt>
                <c:pt idx="392">
                  <c:v>2979.1666666667002</c:v>
                </c:pt>
                <c:pt idx="393">
                  <c:v>2825</c:v>
                </c:pt>
                <c:pt idx="394">
                  <c:v>3154.1666666667002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2'!$E$5:$E$400</c:f>
              <c:numCache>
                <c:formatCode>#,##0</c:formatCode>
                <c:ptCount val="396"/>
                <c:pt idx="0">
                  <c:v>-2750</c:v>
                </c:pt>
                <c:pt idx="1">
                  <c:v>-2822.9166666667002</c:v>
                </c:pt>
                <c:pt idx="2">
                  <c:v>-2406.25</c:v>
                </c:pt>
                <c:pt idx="3">
                  <c:v>-2335.4166666667002</c:v>
                </c:pt>
                <c:pt idx="4">
                  <c:v>-2260.4166666667002</c:v>
                </c:pt>
                <c:pt idx="5">
                  <c:v>-2260.4166666667002</c:v>
                </c:pt>
                <c:pt idx="6">
                  <c:v>-2439.5833333332998</c:v>
                </c:pt>
                <c:pt idx="7">
                  <c:v>-2687.5</c:v>
                </c:pt>
                <c:pt idx="8">
                  <c:v>-3012.5</c:v>
                </c:pt>
                <c:pt idx="9">
                  <c:v>-2654.1666666667002</c:v>
                </c:pt>
                <c:pt idx="10">
                  <c:v>-2654.1666666667002</c:v>
                </c:pt>
                <c:pt idx="11">
                  <c:v>-2654.1666666667002</c:v>
                </c:pt>
                <c:pt idx="12">
                  <c:v>-2654.1666666667002</c:v>
                </c:pt>
                <c:pt idx="13">
                  <c:v>-2654.1666666667002</c:v>
                </c:pt>
                <c:pt idx="14">
                  <c:v>-2712.5</c:v>
                </c:pt>
                <c:pt idx="15">
                  <c:v>-2862.5</c:v>
                </c:pt>
                <c:pt idx="16">
                  <c:v>-2118.75</c:v>
                </c:pt>
                <c:pt idx="17">
                  <c:v>-2754.1666666667002</c:v>
                </c:pt>
                <c:pt idx="18">
                  <c:v>-2737.5</c:v>
                </c:pt>
                <c:pt idx="19">
                  <c:v>-2687.5</c:v>
                </c:pt>
                <c:pt idx="20">
                  <c:v>-2687.5</c:v>
                </c:pt>
                <c:pt idx="21">
                  <c:v>-2631.25</c:v>
                </c:pt>
                <c:pt idx="22">
                  <c:v>-2641.6666666667002</c:v>
                </c:pt>
                <c:pt idx="23">
                  <c:v>-1562.5</c:v>
                </c:pt>
                <c:pt idx="24">
                  <c:v>-1264.5833333333001</c:v>
                </c:pt>
                <c:pt idx="25">
                  <c:v>-1264.5833333333001</c:v>
                </c:pt>
                <c:pt idx="26">
                  <c:v>-1450</c:v>
                </c:pt>
                <c:pt idx="27">
                  <c:v>-2012.5</c:v>
                </c:pt>
                <c:pt idx="28">
                  <c:v>-2450</c:v>
                </c:pt>
                <c:pt idx="29">
                  <c:v>-2450</c:v>
                </c:pt>
                <c:pt idx="30">
                  <c:v>-2350</c:v>
                </c:pt>
                <c:pt idx="31">
                  <c:v>-1816.6666666666999</c:v>
                </c:pt>
                <c:pt idx="32">
                  <c:v>-1381.25</c:v>
                </c:pt>
                <c:pt idx="33">
                  <c:v>-1291.6666666666999</c:v>
                </c:pt>
                <c:pt idx="34">
                  <c:v>-1583.3333333333001</c:v>
                </c:pt>
                <c:pt idx="35">
                  <c:v>-2850</c:v>
                </c:pt>
                <c:pt idx="36">
                  <c:v>-3012.5</c:v>
                </c:pt>
                <c:pt idx="37">
                  <c:v>-3150</c:v>
                </c:pt>
                <c:pt idx="38">
                  <c:v>-2387.5</c:v>
                </c:pt>
                <c:pt idx="39">
                  <c:v>-2387.5</c:v>
                </c:pt>
                <c:pt idx="40">
                  <c:v>-2387.5</c:v>
                </c:pt>
                <c:pt idx="41">
                  <c:v>-2387.5</c:v>
                </c:pt>
                <c:pt idx="42">
                  <c:v>-2364.5833333332998</c:v>
                </c:pt>
                <c:pt idx="43">
                  <c:v>-2935.4166666667002</c:v>
                </c:pt>
                <c:pt idx="44">
                  <c:v>-2354.1666666667002</c:v>
                </c:pt>
                <c:pt idx="45">
                  <c:v>-2327.0833333332998</c:v>
                </c:pt>
                <c:pt idx="46">
                  <c:v>-2350</c:v>
                </c:pt>
                <c:pt idx="47">
                  <c:v>-2360.4166666667002</c:v>
                </c:pt>
                <c:pt idx="48">
                  <c:v>-2437.5</c:v>
                </c:pt>
                <c:pt idx="49">
                  <c:v>-2637.5</c:v>
                </c:pt>
                <c:pt idx="50">
                  <c:v>-2697.9166666667002</c:v>
                </c:pt>
                <c:pt idx="51">
                  <c:v>-1183.3333333333001</c:v>
                </c:pt>
                <c:pt idx="52">
                  <c:v>-964.58333333329995</c:v>
                </c:pt>
                <c:pt idx="53">
                  <c:v>-1437.5</c:v>
                </c:pt>
                <c:pt idx="54">
                  <c:v>-1437.5</c:v>
                </c:pt>
                <c:pt idx="55">
                  <c:v>-1437.5</c:v>
                </c:pt>
                <c:pt idx="56">
                  <c:v>-1600</c:v>
                </c:pt>
                <c:pt idx="57">
                  <c:v>-2150</c:v>
                </c:pt>
                <c:pt idx="58">
                  <c:v>-1583.3333333333001</c:v>
                </c:pt>
                <c:pt idx="59">
                  <c:v>-1583.3333333333001</c:v>
                </c:pt>
                <c:pt idx="60">
                  <c:v>-1583.3333333333001</c:v>
                </c:pt>
                <c:pt idx="61">
                  <c:v>-1097.9166666666999</c:v>
                </c:pt>
                <c:pt idx="62">
                  <c:v>-1097.9166666666999</c:v>
                </c:pt>
                <c:pt idx="63">
                  <c:v>-1162.5</c:v>
                </c:pt>
                <c:pt idx="64">
                  <c:v>-2010.4166666666999</c:v>
                </c:pt>
                <c:pt idx="65">
                  <c:v>-1725</c:v>
                </c:pt>
                <c:pt idx="66">
                  <c:v>-1906.25</c:v>
                </c:pt>
                <c:pt idx="67">
                  <c:v>-1906.25</c:v>
                </c:pt>
                <c:pt idx="68">
                  <c:v>-1906.25</c:v>
                </c:pt>
                <c:pt idx="69">
                  <c:v>-1906.25</c:v>
                </c:pt>
                <c:pt idx="70">
                  <c:v>-1612.5</c:v>
                </c:pt>
                <c:pt idx="71">
                  <c:v>-2277.0833333332998</c:v>
                </c:pt>
                <c:pt idx="72">
                  <c:v>-1587.5</c:v>
                </c:pt>
                <c:pt idx="73">
                  <c:v>-1556.25</c:v>
                </c:pt>
                <c:pt idx="74">
                  <c:v>-1737.5</c:v>
                </c:pt>
                <c:pt idx="75">
                  <c:v>-2202.0833333332998</c:v>
                </c:pt>
                <c:pt idx="76">
                  <c:v>-2206.25</c:v>
                </c:pt>
                <c:pt idx="77">
                  <c:v>-1825</c:v>
                </c:pt>
                <c:pt idx="78">
                  <c:v>-2329.1666666667002</c:v>
                </c:pt>
                <c:pt idx="79">
                  <c:v>-1706.25</c:v>
                </c:pt>
                <c:pt idx="80">
                  <c:v>-1672.9166666666999</c:v>
                </c:pt>
                <c:pt idx="81">
                  <c:v>-1672.9166666666999</c:v>
                </c:pt>
                <c:pt idx="82">
                  <c:v>-1672.9166666666999</c:v>
                </c:pt>
                <c:pt idx="83">
                  <c:v>-1743.75</c:v>
                </c:pt>
                <c:pt idx="84">
                  <c:v>-1425</c:v>
                </c:pt>
                <c:pt idx="85">
                  <c:v>-1929.1666666666999</c:v>
                </c:pt>
                <c:pt idx="86">
                  <c:v>-1041.6666666666999</c:v>
                </c:pt>
                <c:pt idx="87">
                  <c:v>-1045.8333333333001</c:v>
                </c:pt>
                <c:pt idx="88">
                  <c:v>-1400</c:v>
                </c:pt>
                <c:pt idx="89">
                  <c:v>-1100</c:v>
                </c:pt>
                <c:pt idx="90">
                  <c:v>-1193.75</c:v>
                </c:pt>
                <c:pt idx="91">
                  <c:v>-2475</c:v>
                </c:pt>
                <c:pt idx="92">
                  <c:v>-2612.5</c:v>
                </c:pt>
                <c:pt idx="93">
                  <c:v>-2466.6666666667002</c:v>
                </c:pt>
                <c:pt idx="94">
                  <c:v>-1966.6666666666999</c:v>
                </c:pt>
                <c:pt idx="95">
                  <c:v>-2050</c:v>
                </c:pt>
                <c:pt idx="96">
                  <c:v>-2441.6666666667002</c:v>
                </c:pt>
                <c:pt idx="97">
                  <c:v>-2466.6666666667002</c:v>
                </c:pt>
                <c:pt idx="98">
                  <c:v>-1970.8333333333001</c:v>
                </c:pt>
                <c:pt idx="99">
                  <c:v>-2452.0833333332998</c:v>
                </c:pt>
                <c:pt idx="100">
                  <c:v>-2047.9166666666999</c:v>
                </c:pt>
                <c:pt idx="101">
                  <c:v>-2047.9166666666999</c:v>
                </c:pt>
                <c:pt idx="102">
                  <c:v>-2047.9166666666999</c:v>
                </c:pt>
                <c:pt idx="103">
                  <c:v>-2047.9166666666999</c:v>
                </c:pt>
                <c:pt idx="104">
                  <c:v>-2047.9166666666999</c:v>
                </c:pt>
                <c:pt idx="105">
                  <c:v>-2087.5</c:v>
                </c:pt>
                <c:pt idx="106">
                  <c:v>-2339.5833333332998</c:v>
                </c:pt>
                <c:pt idx="107">
                  <c:v>-2075</c:v>
                </c:pt>
                <c:pt idx="108">
                  <c:v>-2075</c:v>
                </c:pt>
                <c:pt idx="109">
                  <c:v>-2075</c:v>
                </c:pt>
                <c:pt idx="110">
                  <c:v>-2029.1666666666999</c:v>
                </c:pt>
                <c:pt idx="111">
                  <c:v>-1802.0833333333001</c:v>
                </c:pt>
                <c:pt idx="112">
                  <c:v>-2187.5</c:v>
                </c:pt>
                <c:pt idx="113">
                  <c:v>-2256.25</c:v>
                </c:pt>
                <c:pt idx="114">
                  <c:v>-2081.25</c:v>
                </c:pt>
                <c:pt idx="115">
                  <c:v>-1868.75</c:v>
                </c:pt>
                <c:pt idx="116">
                  <c:v>-2012.5</c:v>
                </c:pt>
                <c:pt idx="117">
                  <c:v>-2012.5</c:v>
                </c:pt>
                <c:pt idx="118">
                  <c:v>-2056.25</c:v>
                </c:pt>
                <c:pt idx="119">
                  <c:v>-2079.1666666667002</c:v>
                </c:pt>
                <c:pt idx="120">
                  <c:v>-2666.6666666667002</c:v>
                </c:pt>
                <c:pt idx="121">
                  <c:v>-1589.5833333333001</c:v>
                </c:pt>
                <c:pt idx="122">
                  <c:v>-1291.6666666666999</c:v>
                </c:pt>
                <c:pt idx="123">
                  <c:v>-1464.5833333333001</c:v>
                </c:pt>
                <c:pt idx="124">
                  <c:v>-2091.6666666667002</c:v>
                </c:pt>
                <c:pt idx="125">
                  <c:v>-2412.5</c:v>
                </c:pt>
                <c:pt idx="126">
                  <c:v>-2412.5</c:v>
                </c:pt>
                <c:pt idx="127">
                  <c:v>-2802.0833333332998</c:v>
                </c:pt>
                <c:pt idx="128">
                  <c:v>-2254.1666666667002</c:v>
                </c:pt>
                <c:pt idx="129">
                  <c:v>-2033.3333333333001</c:v>
                </c:pt>
                <c:pt idx="130">
                  <c:v>-2118.75</c:v>
                </c:pt>
                <c:pt idx="131">
                  <c:v>-2412.5</c:v>
                </c:pt>
                <c:pt idx="132">
                  <c:v>-2412.5</c:v>
                </c:pt>
                <c:pt idx="133">
                  <c:v>-2287.5</c:v>
                </c:pt>
                <c:pt idx="134">
                  <c:v>-2631.25</c:v>
                </c:pt>
                <c:pt idx="135">
                  <c:v>-2277.0833333332998</c:v>
                </c:pt>
                <c:pt idx="136">
                  <c:v>-2631.25</c:v>
                </c:pt>
                <c:pt idx="137">
                  <c:v>-2277.0833333332998</c:v>
                </c:pt>
                <c:pt idx="138">
                  <c:v>-2277.0833333332998</c:v>
                </c:pt>
                <c:pt idx="139">
                  <c:v>-2277.0833333332998</c:v>
                </c:pt>
                <c:pt idx="140">
                  <c:v>-2287.5</c:v>
                </c:pt>
                <c:pt idx="141">
                  <c:v>-2631.25</c:v>
                </c:pt>
                <c:pt idx="142">
                  <c:v>-2202.0833333332998</c:v>
                </c:pt>
                <c:pt idx="143">
                  <c:v>-2120.8333333332998</c:v>
                </c:pt>
                <c:pt idx="144">
                  <c:v>-2120.8333333332998</c:v>
                </c:pt>
                <c:pt idx="145">
                  <c:v>-2120.8333333332998</c:v>
                </c:pt>
                <c:pt idx="146">
                  <c:v>-2120.8333333332998</c:v>
                </c:pt>
                <c:pt idx="147">
                  <c:v>-2468.75</c:v>
                </c:pt>
                <c:pt idx="148">
                  <c:v>-2639.5833333332998</c:v>
                </c:pt>
                <c:pt idx="149">
                  <c:v>-2443.75</c:v>
                </c:pt>
                <c:pt idx="150">
                  <c:v>-2443.75</c:v>
                </c:pt>
                <c:pt idx="151">
                  <c:v>-2443.75</c:v>
                </c:pt>
                <c:pt idx="152">
                  <c:v>-2443.75</c:v>
                </c:pt>
                <c:pt idx="153">
                  <c:v>-2447.9166666667002</c:v>
                </c:pt>
                <c:pt idx="154">
                  <c:v>-2537.5</c:v>
                </c:pt>
                <c:pt idx="155">
                  <c:v>-2954.1666666667002</c:v>
                </c:pt>
                <c:pt idx="156">
                  <c:v>-2495.8333333332998</c:v>
                </c:pt>
                <c:pt idx="157">
                  <c:v>-2485.4166666667002</c:v>
                </c:pt>
                <c:pt idx="158">
                  <c:v>-2485.4166666667002</c:v>
                </c:pt>
                <c:pt idx="159">
                  <c:v>-2485.4166666667002</c:v>
                </c:pt>
                <c:pt idx="160">
                  <c:v>-2495.8333333332998</c:v>
                </c:pt>
                <c:pt idx="161">
                  <c:v>-2525</c:v>
                </c:pt>
                <c:pt idx="162">
                  <c:v>-3102.0833333332998</c:v>
                </c:pt>
                <c:pt idx="163">
                  <c:v>-2468.75</c:v>
                </c:pt>
                <c:pt idx="164">
                  <c:v>-2458.3333333332998</c:v>
                </c:pt>
                <c:pt idx="165">
                  <c:v>-2458.3333333332998</c:v>
                </c:pt>
                <c:pt idx="166">
                  <c:v>-2458.3333333332998</c:v>
                </c:pt>
                <c:pt idx="167">
                  <c:v>-2458.3333333332998</c:v>
                </c:pt>
                <c:pt idx="168">
                  <c:v>-2893.75</c:v>
                </c:pt>
                <c:pt idx="169">
                  <c:v>-3197.9166666667002</c:v>
                </c:pt>
                <c:pt idx="170">
                  <c:v>-2852.0833333332998</c:v>
                </c:pt>
                <c:pt idx="171">
                  <c:v>-2760.4166666667002</c:v>
                </c:pt>
                <c:pt idx="172">
                  <c:v>-2760.4166666667002</c:v>
                </c:pt>
                <c:pt idx="173">
                  <c:v>-2760.4166666667002</c:v>
                </c:pt>
                <c:pt idx="174">
                  <c:v>-2739.5833333332998</c:v>
                </c:pt>
                <c:pt idx="175">
                  <c:v>-1850</c:v>
                </c:pt>
                <c:pt idx="176">
                  <c:v>-2666.6666666667002</c:v>
                </c:pt>
                <c:pt idx="177">
                  <c:v>-1950</c:v>
                </c:pt>
                <c:pt idx="178">
                  <c:v>-1912.5</c:v>
                </c:pt>
                <c:pt idx="179">
                  <c:v>-1912.5</c:v>
                </c:pt>
                <c:pt idx="180">
                  <c:v>-1912.5</c:v>
                </c:pt>
                <c:pt idx="181">
                  <c:v>-1995.8333333333001</c:v>
                </c:pt>
                <c:pt idx="182">
                  <c:v>-2387.5</c:v>
                </c:pt>
                <c:pt idx="183">
                  <c:v>-2879.1666666667002</c:v>
                </c:pt>
                <c:pt idx="184">
                  <c:v>-1387.5</c:v>
                </c:pt>
                <c:pt idx="185">
                  <c:v>-1062.5</c:v>
                </c:pt>
                <c:pt idx="186">
                  <c:v>-1041.6666666666999</c:v>
                </c:pt>
                <c:pt idx="187">
                  <c:v>-1062.5</c:v>
                </c:pt>
                <c:pt idx="188">
                  <c:v>-1062.5</c:v>
                </c:pt>
                <c:pt idx="189">
                  <c:v>-1025</c:v>
                </c:pt>
                <c:pt idx="190">
                  <c:v>-1437.5</c:v>
                </c:pt>
                <c:pt idx="191">
                  <c:v>-987.5</c:v>
                </c:pt>
                <c:pt idx="192">
                  <c:v>-987.5</c:v>
                </c:pt>
                <c:pt idx="193">
                  <c:v>-987.5</c:v>
                </c:pt>
                <c:pt idx="194">
                  <c:v>-987.5</c:v>
                </c:pt>
                <c:pt idx="195">
                  <c:v>-1312.5</c:v>
                </c:pt>
                <c:pt idx="196">
                  <c:v>-2187.5</c:v>
                </c:pt>
                <c:pt idx="197">
                  <c:v>-2950</c:v>
                </c:pt>
                <c:pt idx="198">
                  <c:v>-1725</c:v>
                </c:pt>
                <c:pt idx="199">
                  <c:v>-1500</c:v>
                </c:pt>
                <c:pt idx="200">
                  <c:v>-1500</c:v>
                </c:pt>
                <c:pt idx="201">
                  <c:v>-1479.1666666666999</c:v>
                </c:pt>
                <c:pt idx="202">
                  <c:v>-1687.5</c:v>
                </c:pt>
                <c:pt idx="203">
                  <c:v>-2593.75</c:v>
                </c:pt>
                <c:pt idx="204">
                  <c:v>-2920.8333333332998</c:v>
                </c:pt>
                <c:pt idx="205">
                  <c:v>-2558.3333333332998</c:v>
                </c:pt>
                <c:pt idx="206">
                  <c:v>-2558.3333333332998</c:v>
                </c:pt>
                <c:pt idx="207">
                  <c:v>-2558.3333333332998</c:v>
                </c:pt>
                <c:pt idx="208">
                  <c:v>-2558.3333333332998</c:v>
                </c:pt>
                <c:pt idx="209">
                  <c:v>-2558.3333333332998</c:v>
                </c:pt>
                <c:pt idx="210">
                  <c:v>-2956.25</c:v>
                </c:pt>
                <c:pt idx="211">
                  <c:v>-3052</c:v>
                </c:pt>
                <c:pt idx="212">
                  <c:v>-2912.5</c:v>
                </c:pt>
                <c:pt idx="213">
                  <c:v>-2945.8333333332998</c:v>
                </c:pt>
                <c:pt idx="214">
                  <c:v>-3162.5</c:v>
                </c:pt>
                <c:pt idx="215">
                  <c:v>-2987.5</c:v>
                </c:pt>
                <c:pt idx="216">
                  <c:v>-2987.5</c:v>
                </c:pt>
                <c:pt idx="217">
                  <c:v>-2762.5</c:v>
                </c:pt>
                <c:pt idx="218">
                  <c:v>-3239.5833333332998</c:v>
                </c:pt>
                <c:pt idx="219">
                  <c:v>-2966.6666666667002</c:v>
                </c:pt>
                <c:pt idx="220">
                  <c:v>-2966.6666666667002</c:v>
                </c:pt>
                <c:pt idx="221">
                  <c:v>-2966.6666666667002</c:v>
                </c:pt>
                <c:pt idx="222">
                  <c:v>-2966.6666666667002</c:v>
                </c:pt>
                <c:pt idx="223">
                  <c:v>-2793.75</c:v>
                </c:pt>
                <c:pt idx="224">
                  <c:v>-2937.5</c:v>
                </c:pt>
                <c:pt idx="225">
                  <c:v>-2306.25</c:v>
                </c:pt>
                <c:pt idx="226">
                  <c:v>-2904.1666666667002</c:v>
                </c:pt>
                <c:pt idx="227">
                  <c:v>-2710.4166666667002</c:v>
                </c:pt>
                <c:pt idx="228">
                  <c:v>-2608.3333333332998</c:v>
                </c:pt>
                <c:pt idx="229">
                  <c:v>-2420.8333333332998</c:v>
                </c:pt>
                <c:pt idx="230">
                  <c:v>-2495.8333333332998</c:v>
                </c:pt>
                <c:pt idx="231">
                  <c:v>-2612.5</c:v>
                </c:pt>
                <c:pt idx="232">
                  <c:v>-2922.9166666667002</c:v>
                </c:pt>
                <c:pt idx="233">
                  <c:v>-2629.1666666667002</c:v>
                </c:pt>
                <c:pt idx="234">
                  <c:v>-2618.75</c:v>
                </c:pt>
                <c:pt idx="235">
                  <c:v>-2622.9166666667002</c:v>
                </c:pt>
                <c:pt idx="236">
                  <c:v>-2429.1666666667002</c:v>
                </c:pt>
                <c:pt idx="237">
                  <c:v>-2635.4166666667002</c:v>
                </c:pt>
                <c:pt idx="238">
                  <c:v>-2622.9166666667002</c:v>
                </c:pt>
                <c:pt idx="239">
                  <c:v>-2937.5</c:v>
                </c:pt>
                <c:pt idx="240">
                  <c:v>-2608.3333333332998</c:v>
                </c:pt>
                <c:pt idx="241">
                  <c:v>-2708.3333333332998</c:v>
                </c:pt>
                <c:pt idx="242">
                  <c:v>-2691.6666666667002</c:v>
                </c:pt>
                <c:pt idx="243">
                  <c:v>-2708.3333333332998</c:v>
                </c:pt>
                <c:pt idx="244">
                  <c:v>-2683.3333333332998</c:v>
                </c:pt>
                <c:pt idx="245">
                  <c:v>-2820.8333333332998</c:v>
                </c:pt>
                <c:pt idx="246">
                  <c:v>-2658.3333333332998</c:v>
                </c:pt>
                <c:pt idx="247">
                  <c:v>-2741.6666666667002</c:v>
                </c:pt>
                <c:pt idx="248">
                  <c:v>-2595.8333333332998</c:v>
                </c:pt>
                <c:pt idx="249">
                  <c:v>-2825</c:v>
                </c:pt>
                <c:pt idx="250">
                  <c:v>-2829.1666666667002</c:v>
                </c:pt>
                <c:pt idx="251">
                  <c:v>-2622.9166666667002</c:v>
                </c:pt>
                <c:pt idx="252">
                  <c:v>-2491.6666666667002</c:v>
                </c:pt>
                <c:pt idx="253">
                  <c:v>-2816.6666666667002</c:v>
                </c:pt>
                <c:pt idx="254">
                  <c:v>-2458.3333333332998</c:v>
                </c:pt>
                <c:pt idx="255">
                  <c:v>-2495.8333333332998</c:v>
                </c:pt>
                <c:pt idx="256">
                  <c:v>-2458.3333333332998</c:v>
                </c:pt>
                <c:pt idx="257">
                  <c:v>-2458.3333333332998</c:v>
                </c:pt>
                <c:pt idx="258">
                  <c:v>-2458.3333333332998</c:v>
                </c:pt>
                <c:pt idx="259">
                  <c:v>-2637.5</c:v>
                </c:pt>
                <c:pt idx="260">
                  <c:v>-2387.5</c:v>
                </c:pt>
                <c:pt idx="261">
                  <c:v>-2606.25</c:v>
                </c:pt>
                <c:pt idx="262">
                  <c:v>-2606.25</c:v>
                </c:pt>
                <c:pt idx="263">
                  <c:v>-2606.25</c:v>
                </c:pt>
                <c:pt idx="264">
                  <c:v>-2606.25</c:v>
                </c:pt>
                <c:pt idx="265">
                  <c:v>-2606.25</c:v>
                </c:pt>
                <c:pt idx="266">
                  <c:v>-2687.5</c:v>
                </c:pt>
                <c:pt idx="267">
                  <c:v>-2847.9166666667002</c:v>
                </c:pt>
                <c:pt idx="268">
                  <c:v>-2847.9166666667002</c:v>
                </c:pt>
                <c:pt idx="269">
                  <c:v>-2606.25</c:v>
                </c:pt>
                <c:pt idx="270">
                  <c:v>-2535.4166666667002</c:v>
                </c:pt>
                <c:pt idx="271">
                  <c:v>-2535.4166666667002</c:v>
                </c:pt>
                <c:pt idx="272">
                  <c:v>-2556.25</c:v>
                </c:pt>
                <c:pt idx="273">
                  <c:v>-2068.75</c:v>
                </c:pt>
                <c:pt idx="274">
                  <c:v>-2729.1666666667002</c:v>
                </c:pt>
                <c:pt idx="275">
                  <c:v>-2729.1666666667002</c:v>
                </c:pt>
                <c:pt idx="276">
                  <c:v>-2441.6666666667002</c:v>
                </c:pt>
                <c:pt idx="277">
                  <c:v>-2441.6666666667002</c:v>
                </c:pt>
                <c:pt idx="278">
                  <c:v>-2441.6666666667002</c:v>
                </c:pt>
                <c:pt idx="279">
                  <c:v>-2441.6666666667002</c:v>
                </c:pt>
                <c:pt idx="280">
                  <c:v>-2637.5</c:v>
                </c:pt>
                <c:pt idx="281">
                  <c:v>-2662.5</c:v>
                </c:pt>
                <c:pt idx="282">
                  <c:v>-2202.0833333332998</c:v>
                </c:pt>
                <c:pt idx="283">
                  <c:v>-2154.1666666667002</c:v>
                </c:pt>
                <c:pt idx="284">
                  <c:v>-2293.75</c:v>
                </c:pt>
                <c:pt idx="285">
                  <c:v>-2570.8333333332998</c:v>
                </c:pt>
                <c:pt idx="286">
                  <c:v>-2570.8333333332998</c:v>
                </c:pt>
                <c:pt idx="287">
                  <c:v>-2352.0833333332998</c:v>
                </c:pt>
                <c:pt idx="288">
                  <c:v>-2656.25</c:v>
                </c:pt>
                <c:pt idx="289">
                  <c:v>-2322.9166666667002</c:v>
                </c:pt>
                <c:pt idx="290">
                  <c:v>-2322.9166666667002</c:v>
                </c:pt>
                <c:pt idx="291">
                  <c:v>-2322.9166666667002</c:v>
                </c:pt>
                <c:pt idx="292">
                  <c:v>-2322.9166666667002</c:v>
                </c:pt>
                <c:pt idx="293">
                  <c:v>-2322.9166666667002</c:v>
                </c:pt>
                <c:pt idx="294">
                  <c:v>-2206.25</c:v>
                </c:pt>
                <c:pt idx="295">
                  <c:v>-2575</c:v>
                </c:pt>
                <c:pt idx="296">
                  <c:v>-2170.8333333332998</c:v>
                </c:pt>
                <c:pt idx="297">
                  <c:v>-2045.8333333333001</c:v>
                </c:pt>
                <c:pt idx="298">
                  <c:v>-2170.8333333332998</c:v>
                </c:pt>
                <c:pt idx="299">
                  <c:v>-2125</c:v>
                </c:pt>
                <c:pt idx="300">
                  <c:v>-2145.8333333332998</c:v>
                </c:pt>
                <c:pt idx="301">
                  <c:v>-2437.5</c:v>
                </c:pt>
                <c:pt idx="302">
                  <c:v>-2854.1666666667002</c:v>
                </c:pt>
                <c:pt idx="303">
                  <c:v>-2395.8333333332998</c:v>
                </c:pt>
                <c:pt idx="304">
                  <c:v>-2395.8333333332998</c:v>
                </c:pt>
                <c:pt idx="305">
                  <c:v>-2395.8333333332998</c:v>
                </c:pt>
                <c:pt idx="306">
                  <c:v>-2395.8333333332998</c:v>
                </c:pt>
                <c:pt idx="307">
                  <c:v>-2395.8333333332998</c:v>
                </c:pt>
                <c:pt idx="308">
                  <c:v>-2187.5</c:v>
                </c:pt>
                <c:pt idx="309">
                  <c:v>-2512.5</c:v>
                </c:pt>
                <c:pt idx="310">
                  <c:v>-2154.1666666667002</c:v>
                </c:pt>
                <c:pt idx="311">
                  <c:v>-2154.1666666667002</c:v>
                </c:pt>
                <c:pt idx="312">
                  <c:v>-2154.1666666667002</c:v>
                </c:pt>
                <c:pt idx="313">
                  <c:v>-2154.1666666667002</c:v>
                </c:pt>
                <c:pt idx="314">
                  <c:v>-2154.1666666667002</c:v>
                </c:pt>
                <c:pt idx="315">
                  <c:v>-2093.75</c:v>
                </c:pt>
                <c:pt idx="316">
                  <c:v>-2604.1666666667002</c:v>
                </c:pt>
                <c:pt idx="317">
                  <c:v>-2041.6666666666999</c:v>
                </c:pt>
                <c:pt idx="318">
                  <c:v>-2041.6666666666999</c:v>
                </c:pt>
                <c:pt idx="319">
                  <c:v>-2041.6666666666999</c:v>
                </c:pt>
                <c:pt idx="320">
                  <c:v>-2041.6666666666999</c:v>
                </c:pt>
                <c:pt idx="321">
                  <c:v>-2041.6666666666999</c:v>
                </c:pt>
                <c:pt idx="322">
                  <c:v>-2412.5</c:v>
                </c:pt>
                <c:pt idx="323">
                  <c:v>-2600</c:v>
                </c:pt>
                <c:pt idx="324">
                  <c:v>-2389.5833333332998</c:v>
                </c:pt>
                <c:pt idx="325">
                  <c:v>-2377.0833333332998</c:v>
                </c:pt>
                <c:pt idx="326">
                  <c:v>-2377.0833333332998</c:v>
                </c:pt>
                <c:pt idx="327">
                  <c:v>-2377.0833333332998</c:v>
                </c:pt>
                <c:pt idx="328">
                  <c:v>-2379.1666666667002</c:v>
                </c:pt>
                <c:pt idx="329">
                  <c:v>-2462.5</c:v>
                </c:pt>
                <c:pt idx="330">
                  <c:v>-2741.6666666667002</c:v>
                </c:pt>
                <c:pt idx="331">
                  <c:v>-2377.0833333332998</c:v>
                </c:pt>
                <c:pt idx="332">
                  <c:v>-2312.5</c:v>
                </c:pt>
                <c:pt idx="333">
                  <c:v>-2420.8333333332998</c:v>
                </c:pt>
                <c:pt idx="334">
                  <c:v>-2379.1666666667002</c:v>
                </c:pt>
                <c:pt idx="335">
                  <c:v>-2362.5</c:v>
                </c:pt>
                <c:pt idx="336">
                  <c:v>-2622.9166666667002</c:v>
                </c:pt>
                <c:pt idx="337">
                  <c:v>-2702.0833333332998</c:v>
                </c:pt>
                <c:pt idx="338">
                  <c:v>-1808.3333333333001</c:v>
                </c:pt>
                <c:pt idx="339">
                  <c:v>-2372.9166666667002</c:v>
                </c:pt>
                <c:pt idx="340">
                  <c:v>-2181.25</c:v>
                </c:pt>
                <c:pt idx="341">
                  <c:v>-2181.25</c:v>
                </c:pt>
                <c:pt idx="342">
                  <c:v>-2114.5833333332998</c:v>
                </c:pt>
                <c:pt idx="343">
                  <c:v>-2225</c:v>
                </c:pt>
                <c:pt idx="344">
                  <c:v>-2454.1666666667002</c:v>
                </c:pt>
                <c:pt idx="345">
                  <c:v>-2108.3333333332998</c:v>
                </c:pt>
                <c:pt idx="346">
                  <c:v>-2012.5</c:v>
                </c:pt>
                <c:pt idx="347">
                  <c:v>-2012.5</c:v>
                </c:pt>
                <c:pt idx="348">
                  <c:v>-2043.75</c:v>
                </c:pt>
                <c:pt idx="349">
                  <c:v>-2208.3333333332998</c:v>
                </c:pt>
                <c:pt idx="350">
                  <c:v>-2250</c:v>
                </c:pt>
                <c:pt idx="351">
                  <c:v>-2579.1666666667002</c:v>
                </c:pt>
                <c:pt idx="352">
                  <c:v>-2166.6666666667002</c:v>
                </c:pt>
                <c:pt idx="353">
                  <c:v>-2122.9166666667002</c:v>
                </c:pt>
                <c:pt idx="354">
                  <c:v>-2145.8333333332998</c:v>
                </c:pt>
                <c:pt idx="355">
                  <c:v>-2185.4166666667002</c:v>
                </c:pt>
                <c:pt idx="356">
                  <c:v>-2208.3333333332998</c:v>
                </c:pt>
                <c:pt idx="357">
                  <c:v>-2293.75</c:v>
                </c:pt>
                <c:pt idx="358">
                  <c:v>-2541.3043478261002</c:v>
                </c:pt>
                <c:pt idx="359">
                  <c:v>-2268.75</c:v>
                </c:pt>
                <c:pt idx="360">
                  <c:v>-2268.75</c:v>
                </c:pt>
                <c:pt idx="361">
                  <c:v>-1541.6666666666999</c:v>
                </c:pt>
                <c:pt idx="362">
                  <c:v>-1600</c:v>
                </c:pt>
                <c:pt idx="363">
                  <c:v>-1600</c:v>
                </c:pt>
                <c:pt idx="364">
                  <c:v>-1425</c:v>
                </c:pt>
                <c:pt idx="365">
                  <c:v>-1725</c:v>
                </c:pt>
                <c:pt idx="366">
                  <c:v>-1725</c:v>
                </c:pt>
                <c:pt idx="367">
                  <c:v>-1375</c:v>
                </c:pt>
                <c:pt idx="368">
                  <c:v>-1350</c:v>
                </c:pt>
                <c:pt idx="369">
                  <c:v>-1375</c:v>
                </c:pt>
                <c:pt idx="370">
                  <c:v>-1375</c:v>
                </c:pt>
                <c:pt idx="371">
                  <c:v>-1662.5</c:v>
                </c:pt>
                <c:pt idx="372">
                  <c:v>-1991.6666666666999</c:v>
                </c:pt>
                <c:pt idx="373">
                  <c:v>-1420.8333333333001</c:v>
                </c:pt>
                <c:pt idx="374">
                  <c:v>-1645.8333333333001</c:v>
                </c:pt>
                <c:pt idx="375">
                  <c:v>-1637.5</c:v>
                </c:pt>
                <c:pt idx="376">
                  <c:v>-1637.5</c:v>
                </c:pt>
                <c:pt idx="377">
                  <c:v>-2177.0833333332998</c:v>
                </c:pt>
                <c:pt idx="378">
                  <c:v>-2129.1666666667002</c:v>
                </c:pt>
                <c:pt idx="379">
                  <c:v>-2216.6666666667002</c:v>
                </c:pt>
                <c:pt idx="380">
                  <c:v>-1702.0833333333001</c:v>
                </c:pt>
                <c:pt idx="381">
                  <c:v>-1497.9166666666999</c:v>
                </c:pt>
                <c:pt idx="382">
                  <c:v>-1497.9166666666999</c:v>
                </c:pt>
                <c:pt idx="383">
                  <c:v>-1497.9166666666999</c:v>
                </c:pt>
                <c:pt idx="384">
                  <c:v>-1497.9166666666999</c:v>
                </c:pt>
                <c:pt idx="385">
                  <c:v>-1766.6666666666999</c:v>
                </c:pt>
                <c:pt idx="386">
                  <c:v>-1870.8333333333001</c:v>
                </c:pt>
                <c:pt idx="387">
                  <c:v>-1787.5</c:v>
                </c:pt>
                <c:pt idx="388">
                  <c:v>-1818.75</c:v>
                </c:pt>
                <c:pt idx="389">
                  <c:v>-1914.5833333333001</c:v>
                </c:pt>
                <c:pt idx="390">
                  <c:v>-1914.5833333333001</c:v>
                </c:pt>
                <c:pt idx="391">
                  <c:v>-2052.0833333332998</c:v>
                </c:pt>
                <c:pt idx="392">
                  <c:v>-2385.4166666667002</c:v>
                </c:pt>
                <c:pt idx="393">
                  <c:v>-2752.0833333332998</c:v>
                </c:pt>
                <c:pt idx="394">
                  <c:v>-2358.3333333332998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39136"/>
        <c:axId val="193871144"/>
      </c:lineChart>
      <c:dateAx>
        <c:axId val="192939136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193871144"/>
        <c:crosses val="autoZero"/>
        <c:auto val="0"/>
        <c:lblOffset val="100"/>
        <c:baseTimeUnit val="days"/>
      </c:dateAx>
      <c:valAx>
        <c:axId val="19387114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192939136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30527867095391209"/>
                      <c:h val="0.1322310392134835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773864681705775"/>
                  <c:y val="5.18806744487676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1655959102379083"/>
                  <c:y val="-0.151318633808906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1'!$C$41:$E$41</c:f>
              <c:numCache>
                <c:formatCode>0.0</c:formatCode>
                <c:ptCount val="3"/>
                <c:pt idx="0">
                  <c:v>0</c:v>
                </c:pt>
                <c:pt idx="1">
                  <c:v>69.444444444400006</c:v>
                </c:pt>
                <c:pt idx="2">
                  <c:v>21.527777777800001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3'!$A$5:$A$401</c:f>
              <c:strCache>
                <c:ptCount val="366"/>
                <c:pt idx="0">
                  <c:v>A</c:v>
                </c:pt>
                <c:pt idx="30">
                  <c:v>M</c:v>
                </c:pt>
                <c:pt idx="61">
                  <c:v>J</c:v>
                </c:pt>
                <c:pt idx="91">
                  <c:v>J</c:v>
                </c:pt>
                <c:pt idx="122">
                  <c:v>A</c:v>
                </c:pt>
                <c:pt idx="153">
                  <c:v>S</c:v>
                </c:pt>
                <c:pt idx="183">
                  <c:v>O</c:v>
                </c:pt>
                <c:pt idx="214">
                  <c:v>N</c:v>
                </c:pt>
                <c:pt idx="244">
                  <c:v>D</c:v>
                </c:pt>
                <c:pt idx="275">
                  <c:v>E</c:v>
                </c:pt>
                <c:pt idx="306">
                  <c:v>F</c:v>
                </c:pt>
                <c:pt idx="334">
                  <c:v>M</c:v>
                </c:pt>
                <c:pt idx="365">
                  <c:v>A</c:v>
                </c:pt>
              </c:strCache>
            </c:strRef>
          </c:cat>
          <c:val>
            <c:numRef>
              <c:f>'Data 3'!$C$5:$C$401</c:f>
              <c:numCache>
                <c:formatCode>#,##0</c:formatCode>
                <c:ptCount val="397"/>
                <c:pt idx="0">
                  <c:v>-1424.1196969696998</c:v>
                </c:pt>
                <c:pt idx="1">
                  <c:v>-1369.0250000000001</c:v>
                </c:pt>
                <c:pt idx="2">
                  <c:v>396.08333333340011</c:v>
                </c:pt>
                <c:pt idx="3">
                  <c:v>535.46176470590001</c:v>
                </c:pt>
                <c:pt idx="4">
                  <c:v>-639.92000000000007</c:v>
                </c:pt>
                <c:pt idx="5">
                  <c:v>-14.165277777800156</c:v>
                </c:pt>
                <c:pt idx="6">
                  <c:v>762.45158371039986</c:v>
                </c:pt>
                <c:pt idx="7">
                  <c:v>240.01258741259994</c:v>
                </c:pt>
                <c:pt idx="8">
                  <c:v>-701.3019047619</c:v>
                </c:pt>
                <c:pt idx="9">
                  <c:v>1256.7778947368001</c:v>
                </c:pt>
                <c:pt idx="10">
                  <c:v>629.94333333330007</c:v>
                </c:pt>
                <c:pt idx="11">
                  <c:v>1114.5999999999999</c:v>
                </c:pt>
                <c:pt idx="12">
                  <c:v>-483.13823529410001</c:v>
                </c:pt>
                <c:pt idx="13">
                  <c:v>-439.04327485379997</c:v>
                </c:pt>
                <c:pt idx="14">
                  <c:v>-981.61136363640003</c:v>
                </c:pt>
                <c:pt idx="15">
                  <c:v>-1305.4565217391</c:v>
                </c:pt>
                <c:pt idx="16">
                  <c:v>177.6555555555999</c:v>
                </c:pt>
                <c:pt idx="17">
                  <c:v>201.31333333330008</c:v>
                </c:pt>
                <c:pt idx="18">
                  <c:v>378.56666666670003</c:v>
                </c:pt>
                <c:pt idx="19">
                  <c:v>1154.5766666667</c:v>
                </c:pt>
                <c:pt idx="20">
                  <c:v>1709.9875</c:v>
                </c:pt>
                <c:pt idx="21">
                  <c:v>1002.1188888889001</c:v>
                </c:pt>
                <c:pt idx="22">
                  <c:v>83.225000000000023</c:v>
                </c:pt>
                <c:pt idx="23">
                  <c:v>936.94999999999993</c:v>
                </c:pt>
                <c:pt idx="24">
                  <c:v>1338.9166666666999</c:v>
                </c:pt>
                <c:pt idx="25">
                  <c:v>268.41428571430004</c:v>
                </c:pt>
                <c:pt idx="26">
                  <c:v>1064.4555555555999</c:v>
                </c:pt>
                <c:pt idx="27">
                  <c:v>1548.7956140351</c:v>
                </c:pt>
                <c:pt idx="28">
                  <c:v>599.16571428570001</c:v>
                </c:pt>
                <c:pt idx="29">
                  <c:v>-531.30303030309994</c:v>
                </c:pt>
                <c:pt idx="30">
                  <c:v>-972.0242424242</c:v>
                </c:pt>
                <c:pt idx="31">
                  <c:v>373.40142857140006</c:v>
                </c:pt>
                <c:pt idx="32">
                  <c:v>747.23124999999993</c:v>
                </c:pt>
                <c:pt idx="33">
                  <c:v>419.90476190469997</c:v>
                </c:pt>
                <c:pt idx="34">
                  <c:v>299.29935897440009</c:v>
                </c:pt>
                <c:pt idx="35">
                  <c:v>-64.740000000000009</c:v>
                </c:pt>
                <c:pt idx="36">
                  <c:v>-319.70000000000005</c:v>
                </c:pt>
                <c:pt idx="37">
                  <c:v>654.69281045750006</c:v>
                </c:pt>
                <c:pt idx="38">
                  <c:v>813.18749999999989</c:v>
                </c:pt>
                <c:pt idx="39">
                  <c:v>1231.0125</c:v>
                </c:pt>
                <c:pt idx="40">
                  <c:v>198.10979020979994</c:v>
                </c:pt>
                <c:pt idx="41">
                  <c:v>649.52444444440005</c:v>
                </c:pt>
                <c:pt idx="42">
                  <c:v>-95.346153846100037</c:v>
                </c:pt>
                <c:pt idx="43">
                  <c:v>448.4762237763</c:v>
                </c:pt>
                <c:pt idx="44">
                  <c:v>768.65333333329988</c:v>
                </c:pt>
                <c:pt idx="45">
                  <c:v>453.86</c:v>
                </c:pt>
                <c:pt idx="46">
                  <c:v>700.69473684209993</c:v>
                </c:pt>
                <c:pt idx="47">
                  <c:v>823.17111111110012</c:v>
                </c:pt>
                <c:pt idx="48">
                  <c:v>1104.0173913044</c:v>
                </c:pt>
                <c:pt idx="49">
                  <c:v>94.039215686199896</c:v>
                </c:pt>
                <c:pt idx="50">
                  <c:v>-389.28888888889998</c:v>
                </c:pt>
                <c:pt idx="51">
                  <c:v>415.53666666670006</c:v>
                </c:pt>
                <c:pt idx="52">
                  <c:v>114.05714285720001</c:v>
                </c:pt>
                <c:pt idx="53">
                  <c:v>570.03571428570001</c:v>
                </c:pt>
                <c:pt idx="54">
                  <c:v>550.67692307690004</c:v>
                </c:pt>
                <c:pt idx="55">
                  <c:v>149.36616541349997</c:v>
                </c:pt>
                <c:pt idx="56">
                  <c:v>-466.69831932770001</c:v>
                </c:pt>
                <c:pt idx="57">
                  <c:v>-836.45972222219996</c:v>
                </c:pt>
                <c:pt idx="58">
                  <c:v>756.02706766920005</c:v>
                </c:pt>
                <c:pt idx="59">
                  <c:v>311.88406593400003</c:v>
                </c:pt>
                <c:pt idx="60">
                  <c:v>11.010714285700033</c:v>
                </c:pt>
                <c:pt idx="61">
                  <c:v>-140.9795454545</c:v>
                </c:pt>
                <c:pt idx="62">
                  <c:v>419.15000000000003</c:v>
                </c:pt>
                <c:pt idx="63">
                  <c:v>1212.1125</c:v>
                </c:pt>
                <c:pt idx="64">
                  <c:v>93.777777777799997</c:v>
                </c:pt>
                <c:pt idx="65">
                  <c:v>300.24102564100002</c:v>
                </c:pt>
                <c:pt idx="66">
                  <c:v>461.2922222222</c:v>
                </c:pt>
                <c:pt idx="67">
                  <c:v>547.96304347829994</c:v>
                </c:pt>
                <c:pt idx="68">
                  <c:v>421.81805555559998</c:v>
                </c:pt>
                <c:pt idx="69">
                  <c:v>1317.3875</c:v>
                </c:pt>
                <c:pt idx="70">
                  <c:v>566.21249999999998</c:v>
                </c:pt>
                <c:pt idx="71">
                  <c:v>62.312500000000028</c:v>
                </c:pt>
                <c:pt idx="72">
                  <c:v>198.06535947709995</c:v>
                </c:pt>
                <c:pt idx="73">
                  <c:v>575.15694444439998</c:v>
                </c:pt>
                <c:pt idx="74">
                  <c:v>571.23749999999995</c:v>
                </c:pt>
                <c:pt idx="75">
                  <c:v>1008.6633540372999</c:v>
                </c:pt>
                <c:pt idx="76">
                  <c:v>335.80714285710008</c:v>
                </c:pt>
                <c:pt idx="77">
                  <c:v>-193.08382352939998</c:v>
                </c:pt>
                <c:pt idx="78">
                  <c:v>-80.083157894700093</c:v>
                </c:pt>
                <c:pt idx="79">
                  <c:v>-659.68221153850004</c:v>
                </c:pt>
                <c:pt idx="80">
                  <c:v>-398.80350877199999</c:v>
                </c:pt>
                <c:pt idx="81">
                  <c:v>141.56458333329999</c:v>
                </c:pt>
                <c:pt idx="82">
                  <c:v>45.347619047600006</c:v>
                </c:pt>
                <c:pt idx="83">
                  <c:v>-85.422619047599994</c:v>
                </c:pt>
                <c:pt idx="84">
                  <c:v>-271.3888888889</c:v>
                </c:pt>
                <c:pt idx="85">
                  <c:v>402.51666666660014</c:v>
                </c:pt>
                <c:pt idx="86">
                  <c:v>709.90336134450013</c:v>
                </c:pt>
                <c:pt idx="87">
                  <c:v>849.1875</c:v>
                </c:pt>
                <c:pt idx="88">
                  <c:v>216.38070175440004</c:v>
                </c:pt>
                <c:pt idx="89">
                  <c:v>522.13000000000011</c:v>
                </c:pt>
                <c:pt idx="90">
                  <c:v>649.07539682540005</c:v>
                </c:pt>
                <c:pt idx="91">
                  <c:v>-273.53776223779994</c:v>
                </c:pt>
                <c:pt idx="92">
                  <c:v>-723.65652173909984</c:v>
                </c:pt>
                <c:pt idx="93">
                  <c:v>222.88875000000002</c:v>
                </c:pt>
                <c:pt idx="94">
                  <c:v>310.4837662338</c:v>
                </c:pt>
                <c:pt idx="95">
                  <c:v>30.328104575099928</c:v>
                </c:pt>
                <c:pt idx="96">
                  <c:v>-49.514743589799991</c:v>
                </c:pt>
                <c:pt idx="97">
                  <c:v>228.65384615380003</c:v>
                </c:pt>
                <c:pt idx="98">
                  <c:v>5.8861111110999786</c:v>
                </c:pt>
                <c:pt idx="99">
                  <c:v>516.28444444449997</c:v>
                </c:pt>
                <c:pt idx="100">
                  <c:v>463.46875</c:v>
                </c:pt>
                <c:pt idx="101">
                  <c:v>571.30724637679998</c:v>
                </c:pt>
                <c:pt idx="102">
                  <c:v>843.90833333329999</c:v>
                </c:pt>
                <c:pt idx="103">
                  <c:v>1090.6130434782999</c:v>
                </c:pt>
                <c:pt idx="104">
                  <c:v>-44.643750000000011</c:v>
                </c:pt>
                <c:pt idx="105">
                  <c:v>-119.78881118880003</c:v>
                </c:pt>
                <c:pt idx="106">
                  <c:v>-76.445238095300056</c:v>
                </c:pt>
                <c:pt idx="107">
                  <c:v>-257.21045751630004</c:v>
                </c:pt>
                <c:pt idx="108">
                  <c:v>495.51590909089998</c:v>
                </c:pt>
                <c:pt idx="109">
                  <c:v>681.71666666670001</c:v>
                </c:pt>
                <c:pt idx="110">
                  <c:v>1346.7083333333001</c:v>
                </c:pt>
                <c:pt idx="111">
                  <c:v>1867.9833333332999</c:v>
                </c:pt>
                <c:pt idx="112">
                  <c:v>1583.0916666666999</c:v>
                </c:pt>
                <c:pt idx="113">
                  <c:v>874.57500000000005</c:v>
                </c:pt>
                <c:pt idx="114">
                  <c:v>952.08333333330006</c:v>
                </c:pt>
                <c:pt idx="115">
                  <c:v>1398.1708333332999</c:v>
                </c:pt>
                <c:pt idx="116">
                  <c:v>1770.6875</c:v>
                </c:pt>
                <c:pt idx="117">
                  <c:v>1543.2541666667</c:v>
                </c:pt>
                <c:pt idx="118">
                  <c:v>1554.3916666666</c:v>
                </c:pt>
                <c:pt idx="119">
                  <c:v>725.19583333330002</c:v>
                </c:pt>
                <c:pt idx="120">
                  <c:v>294.91500000000002</c:v>
                </c:pt>
                <c:pt idx="121">
                  <c:v>884.69090909090005</c:v>
                </c:pt>
                <c:pt idx="122">
                  <c:v>2103.0208333332998</c:v>
                </c:pt>
                <c:pt idx="123">
                  <c:v>1033.5333333333001</c:v>
                </c:pt>
                <c:pt idx="124">
                  <c:v>1924.4083333333001</c:v>
                </c:pt>
                <c:pt idx="125">
                  <c:v>1400.4583333333001</c:v>
                </c:pt>
                <c:pt idx="126">
                  <c:v>398.15894736840005</c:v>
                </c:pt>
                <c:pt idx="127">
                  <c:v>-439.57272727270004</c:v>
                </c:pt>
                <c:pt idx="128">
                  <c:v>1276.7242105262999</c:v>
                </c:pt>
                <c:pt idx="129">
                  <c:v>1372.3791666667</c:v>
                </c:pt>
                <c:pt idx="130">
                  <c:v>1474.7708333333001</c:v>
                </c:pt>
                <c:pt idx="131">
                  <c:v>628.24363636359999</c:v>
                </c:pt>
                <c:pt idx="132">
                  <c:v>-286.74358974360001</c:v>
                </c:pt>
                <c:pt idx="133">
                  <c:v>386.01904761899999</c:v>
                </c:pt>
                <c:pt idx="134">
                  <c:v>270.10000000000002</c:v>
                </c:pt>
                <c:pt idx="135">
                  <c:v>764.53888888890003</c:v>
                </c:pt>
                <c:pt idx="136">
                  <c:v>656.32608695650003</c:v>
                </c:pt>
                <c:pt idx="137">
                  <c:v>2106.1624999999999</c:v>
                </c:pt>
                <c:pt idx="138">
                  <c:v>1917.6083333332999</c:v>
                </c:pt>
                <c:pt idx="139">
                  <c:v>1690.0083333333</c:v>
                </c:pt>
                <c:pt idx="140">
                  <c:v>1185.6083333332999</c:v>
                </c:pt>
                <c:pt idx="141">
                  <c:v>298.91555555559995</c:v>
                </c:pt>
                <c:pt idx="142">
                  <c:v>1550.4749999999999</c:v>
                </c:pt>
                <c:pt idx="143">
                  <c:v>1202.5638157895</c:v>
                </c:pt>
                <c:pt idx="144">
                  <c:v>1040.7125000000001</c:v>
                </c:pt>
                <c:pt idx="145">
                  <c:v>1154.7625</c:v>
                </c:pt>
                <c:pt idx="146">
                  <c:v>1151.8666666667</c:v>
                </c:pt>
                <c:pt idx="147">
                  <c:v>1008.1791666667</c:v>
                </c:pt>
                <c:pt idx="148">
                  <c:v>807.69305555560004</c:v>
                </c:pt>
                <c:pt idx="149">
                  <c:v>811.01710526319994</c:v>
                </c:pt>
                <c:pt idx="150">
                  <c:v>653.71565217390003</c:v>
                </c:pt>
                <c:pt idx="151">
                  <c:v>932.08157894740009</c:v>
                </c:pt>
                <c:pt idx="152">
                  <c:v>908.98333333330004</c:v>
                </c:pt>
                <c:pt idx="153">
                  <c:v>820.50454545449998</c:v>
                </c:pt>
                <c:pt idx="154">
                  <c:v>933.89076923079983</c:v>
                </c:pt>
                <c:pt idx="155">
                  <c:v>984.23749999999995</c:v>
                </c:pt>
                <c:pt idx="156">
                  <c:v>1351.7416666667</c:v>
                </c:pt>
                <c:pt idx="157">
                  <c:v>951.28749999999991</c:v>
                </c:pt>
                <c:pt idx="158">
                  <c:v>334.95238095240001</c:v>
                </c:pt>
                <c:pt idx="159">
                  <c:v>948.20434782610005</c:v>
                </c:pt>
                <c:pt idx="160">
                  <c:v>940.30454545449993</c:v>
                </c:pt>
                <c:pt idx="161">
                  <c:v>894.32500000000005</c:v>
                </c:pt>
                <c:pt idx="162">
                  <c:v>-732.23181818180001</c:v>
                </c:pt>
                <c:pt idx="163">
                  <c:v>424.96929824560004</c:v>
                </c:pt>
                <c:pt idx="164">
                  <c:v>963.76571428569991</c:v>
                </c:pt>
                <c:pt idx="165">
                  <c:v>395.50106951880002</c:v>
                </c:pt>
                <c:pt idx="166">
                  <c:v>704.49523809530001</c:v>
                </c:pt>
                <c:pt idx="167">
                  <c:v>1307.6590909091001</c:v>
                </c:pt>
                <c:pt idx="168">
                  <c:v>1025.2023809524001</c:v>
                </c:pt>
                <c:pt idx="169">
                  <c:v>347.90666666670006</c:v>
                </c:pt>
                <c:pt idx="170">
                  <c:v>963.24499999999989</c:v>
                </c:pt>
                <c:pt idx="171">
                  <c:v>-236.88076923079996</c:v>
                </c:pt>
                <c:pt idx="172">
                  <c:v>-16.680000000000007</c:v>
                </c:pt>
                <c:pt idx="173">
                  <c:v>-58.416666666700053</c:v>
                </c:pt>
                <c:pt idx="174">
                  <c:v>-133.53055555559996</c:v>
                </c:pt>
                <c:pt idx="175">
                  <c:v>-422.89090909089998</c:v>
                </c:pt>
                <c:pt idx="176">
                  <c:v>-324.52608695649997</c:v>
                </c:pt>
                <c:pt idx="177">
                  <c:v>-484.35333333330004</c:v>
                </c:pt>
                <c:pt idx="178">
                  <c:v>669.07727272729994</c:v>
                </c:pt>
                <c:pt idx="179">
                  <c:v>-111.78928571429998</c:v>
                </c:pt>
                <c:pt idx="180">
                  <c:v>-320.46818181820004</c:v>
                </c:pt>
                <c:pt idx="181">
                  <c:v>-334.99736842109996</c:v>
                </c:pt>
                <c:pt idx="182">
                  <c:v>576.46521739129992</c:v>
                </c:pt>
                <c:pt idx="183">
                  <c:v>-419.69411764710003</c:v>
                </c:pt>
                <c:pt idx="184">
                  <c:v>-100.37794117649997</c:v>
                </c:pt>
                <c:pt idx="185">
                  <c:v>-787.54558823529999</c:v>
                </c:pt>
                <c:pt idx="186">
                  <c:v>-753.49565217389988</c:v>
                </c:pt>
                <c:pt idx="187">
                  <c:v>43.216666666700007</c:v>
                </c:pt>
                <c:pt idx="188">
                  <c:v>-1390.4227272727001</c:v>
                </c:pt>
                <c:pt idx="189">
                  <c:v>-179.19230769229995</c:v>
                </c:pt>
                <c:pt idx="190">
                  <c:v>-655.05833333329997</c:v>
                </c:pt>
                <c:pt idx="191">
                  <c:v>-747.36818181820001</c:v>
                </c:pt>
                <c:pt idx="192">
                  <c:v>-257.80333333329997</c:v>
                </c:pt>
                <c:pt idx="193">
                  <c:v>-495.06015037600002</c:v>
                </c:pt>
                <c:pt idx="194">
                  <c:v>-895.68913043479995</c:v>
                </c:pt>
                <c:pt idx="195">
                  <c:v>-569.39499999999998</c:v>
                </c:pt>
                <c:pt idx="196">
                  <c:v>39.316666666699973</c:v>
                </c:pt>
                <c:pt idx="197">
                  <c:v>-877.1</c:v>
                </c:pt>
                <c:pt idx="198">
                  <c:v>-410.41842105259997</c:v>
                </c:pt>
                <c:pt idx="199">
                  <c:v>75.032857142900014</c:v>
                </c:pt>
                <c:pt idx="200">
                  <c:v>-108.0285714286</c:v>
                </c:pt>
                <c:pt idx="201">
                  <c:v>-887.59166666670001</c:v>
                </c:pt>
                <c:pt idx="202">
                  <c:v>273.44615384619999</c:v>
                </c:pt>
                <c:pt idx="203">
                  <c:v>-90.453333333300009</c:v>
                </c:pt>
                <c:pt idx="204">
                  <c:v>-602.74166666669998</c:v>
                </c:pt>
                <c:pt idx="205">
                  <c:v>-347.63749999999993</c:v>
                </c:pt>
                <c:pt idx="206">
                  <c:v>129.87</c:v>
                </c:pt>
                <c:pt idx="207">
                  <c:v>517.82499999999993</c:v>
                </c:pt>
                <c:pt idx="208">
                  <c:v>-906.34404761909991</c:v>
                </c:pt>
                <c:pt idx="209">
                  <c:v>282.21513157890001</c:v>
                </c:pt>
                <c:pt idx="210">
                  <c:v>-579.95285714290003</c:v>
                </c:pt>
                <c:pt idx="211">
                  <c:v>-989.45833333330006</c:v>
                </c:pt>
                <c:pt idx="212">
                  <c:v>369.43311688310007</c:v>
                </c:pt>
                <c:pt idx="213">
                  <c:v>395.27412587410004</c:v>
                </c:pt>
                <c:pt idx="214">
                  <c:v>-1044.9380952381</c:v>
                </c:pt>
                <c:pt idx="215">
                  <c:v>568.01180555559995</c:v>
                </c:pt>
                <c:pt idx="216">
                  <c:v>1050.3777777778</c:v>
                </c:pt>
                <c:pt idx="217">
                  <c:v>157.7590909091</c:v>
                </c:pt>
                <c:pt idx="218">
                  <c:v>545.80947368419993</c:v>
                </c:pt>
                <c:pt idx="219">
                  <c:v>871.59230769229987</c:v>
                </c:pt>
                <c:pt idx="220">
                  <c:v>483.28705882350005</c:v>
                </c:pt>
                <c:pt idx="221">
                  <c:v>1339.2458333333</c:v>
                </c:pt>
                <c:pt idx="222">
                  <c:v>1424.2708333333001</c:v>
                </c:pt>
                <c:pt idx="223">
                  <c:v>674.18999999999994</c:v>
                </c:pt>
                <c:pt idx="224">
                  <c:v>74.838888888899987</c:v>
                </c:pt>
                <c:pt idx="225">
                  <c:v>-157.91111111110001</c:v>
                </c:pt>
                <c:pt idx="226">
                  <c:v>610.2895604396</c:v>
                </c:pt>
                <c:pt idx="227">
                  <c:v>1059.6500000000001</c:v>
                </c:pt>
                <c:pt idx="228">
                  <c:v>347.82428571429989</c:v>
                </c:pt>
                <c:pt idx="229">
                  <c:v>-71.815714285700039</c:v>
                </c:pt>
                <c:pt idx="230">
                  <c:v>243.49000000000007</c:v>
                </c:pt>
                <c:pt idx="231">
                  <c:v>-655.03333333330011</c:v>
                </c:pt>
                <c:pt idx="232">
                  <c:v>-1013.3818181818</c:v>
                </c:pt>
                <c:pt idx="233">
                  <c:v>70.884027777800043</c:v>
                </c:pt>
                <c:pt idx="234">
                  <c:v>94.460227272699967</c:v>
                </c:pt>
                <c:pt idx="235">
                  <c:v>976.34052287580005</c:v>
                </c:pt>
                <c:pt idx="236">
                  <c:v>250.59038461540001</c:v>
                </c:pt>
                <c:pt idx="237">
                  <c:v>-51.398601398600022</c:v>
                </c:pt>
                <c:pt idx="238">
                  <c:v>-1190.6545454546001</c:v>
                </c:pt>
                <c:pt idx="239">
                  <c:v>-522.52499999999998</c:v>
                </c:pt>
                <c:pt idx="240">
                  <c:v>39.286111111100126</c:v>
                </c:pt>
                <c:pt idx="241">
                  <c:v>-416.01512605040011</c:v>
                </c:pt>
                <c:pt idx="242">
                  <c:v>-127.62380952379999</c:v>
                </c:pt>
                <c:pt idx="243">
                  <c:v>133.28125</c:v>
                </c:pt>
                <c:pt idx="244">
                  <c:v>91.631666666699971</c:v>
                </c:pt>
                <c:pt idx="245">
                  <c:v>215.98818181820002</c:v>
                </c:pt>
                <c:pt idx="246">
                  <c:v>-678.77857142860012</c:v>
                </c:pt>
                <c:pt idx="247">
                  <c:v>300.37063492070001</c:v>
                </c:pt>
                <c:pt idx="248">
                  <c:v>-17.291666666699939</c:v>
                </c:pt>
                <c:pt idx="249">
                  <c:v>-1044.3708333333</c:v>
                </c:pt>
                <c:pt idx="250">
                  <c:v>-1025.0041666667</c:v>
                </c:pt>
                <c:pt idx="251">
                  <c:v>-550.07536231890003</c:v>
                </c:pt>
                <c:pt idx="252">
                  <c:v>-69.766917293199981</c:v>
                </c:pt>
                <c:pt idx="253">
                  <c:v>278.42642857140015</c:v>
                </c:pt>
                <c:pt idx="254">
                  <c:v>1052.5688888888999</c:v>
                </c:pt>
                <c:pt idx="255">
                  <c:v>686.72424242419993</c:v>
                </c:pt>
                <c:pt idx="256">
                  <c:v>-721.28499999999985</c:v>
                </c:pt>
                <c:pt idx="257">
                  <c:v>-361.29444444440003</c:v>
                </c:pt>
                <c:pt idx="258">
                  <c:v>-274.85555555559995</c:v>
                </c:pt>
                <c:pt idx="259">
                  <c:v>-568.05000000000007</c:v>
                </c:pt>
                <c:pt idx="260">
                  <c:v>-929.375</c:v>
                </c:pt>
                <c:pt idx="261">
                  <c:v>-1167</c:v>
                </c:pt>
                <c:pt idx="262">
                  <c:v>360.98</c:v>
                </c:pt>
                <c:pt idx="263">
                  <c:v>49.522222222200071</c:v>
                </c:pt>
                <c:pt idx="264">
                  <c:v>617.5139860139999</c:v>
                </c:pt>
                <c:pt idx="265">
                  <c:v>-475.5</c:v>
                </c:pt>
                <c:pt idx="266">
                  <c:v>-16.220000000000027</c:v>
                </c:pt>
                <c:pt idx="267">
                  <c:v>-126.87638888890001</c:v>
                </c:pt>
                <c:pt idx="268">
                  <c:v>-599.37954545460002</c:v>
                </c:pt>
                <c:pt idx="269">
                  <c:v>144.79285714289995</c:v>
                </c:pt>
                <c:pt idx="270">
                  <c:v>170.11601731600001</c:v>
                </c:pt>
                <c:pt idx="271">
                  <c:v>729.06240601499985</c:v>
                </c:pt>
                <c:pt idx="272">
                  <c:v>892.03166666660002</c:v>
                </c:pt>
                <c:pt idx="273">
                  <c:v>-576.63181818179987</c:v>
                </c:pt>
                <c:pt idx="274">
                  <c:v>-1263.8125</c:v>
                </c:pt>
                <c:pt idx="275">
                  <c:v>-1370.0666666667</c:v>
                </c:pt>
                <c:pt idx="276">
                  <c:v>-333.72526315790003</c:v>
                </c:pt>
                <c:pt idx="277">
                  <c:v>-697.33333333330006</c:v>
                </c:pt>
                <c:pt idx="278">
                  <c:v>-800.26590909089998</c:v>
                </c:pt>
                <c:pt idx="279">
                  <c:v>-31.851428571399993</c:v>
                </c:pt>
                <c:pt idx="280">
                  <c:v>-112.23055555559995</c:v>
                </c:pt>
                <c:pt idx="281">
                  <c:v>929.2199999999998</c:v>
                </c:pt>
                <c:pt idx="282">
                  <c:v>1389.3483333332999</c:v>
                </c:pt>
                <c:pt idx="283">
                  <c:v>-354.03125</c:v>
                </c:pt>
                <c:pt idx="284">
                  <c:v>864.66691176469999</c:v>
                </c:pt>
                <c:pt idx="285">
                  <c:v>148.17532467529998</c:v>
                </c:pt>
                <c:pt idx="286">
                  <c:v>-191.16410256410006</c:v>
                </c:pt>
                <c:pt idx="287">
                  <c:v>647.68454545450004</c:v>
                </c:pt>
                <c:pt idx="288">
                  <c:v>255.77499999999998</c:v>
                </c:pt>
                <c:pt idx="289">
                  <c:v>-488.42499999999995</c:v>
                </c:pt>
                <c:pt idx="290">
                  <c:v>-732.4913043478</c:v>
                </c:pt>
                <c:pt idx="291">
                  <c:v>-299.73166666669999</c:v>
                </c:pt>
                <c:pt idx="292">
                  <c:v>529.92499999999995</c:v>
                </c:pt>
                <c:pt idx="293">
                  <c:v>563.95032679730002</c:v>
                </c:pt>
                <c:pt idx="294">
                  <c:v>-838.84166666669989</c:v>
                </c:pt>
                <c:pt idx="295">
                  <c:v>-868.42857142860009</c:v>
                </c:pt>
                <c:pt idx="296">
                  <c:v>253.40666666670006</c:v>
                </c:pt>
                <c:pt idx="297">
                  <c:v>-493.67333333339997</c:v>
                </c:pt>
                <c:pt idx="298">
                  <c:v>-340.31789473680004</c:v>
                </c:pt>
                <c:pt idx="299">
                  <c:v>810.4419047619001</c:v>
                </c:pt>
                <c:pt idx="300">
                  <c:v>331.57111111109987</c:v>
                </c:pt>
                <c:pt idx="301">
                  <c:v>226.85555555559995</c:v>
                </c:pt>
                <c:pt idx="302">
                  <c:v>698.72430555559993</c:v>
                </c:pt>
                <c:pt idx="303">
                  <c:v>1215.3875</c:v>
                </c:pt>
                <c:pt idx="304">
                  <c:v>645.01166666669997</c:v>
                </c:pt>
                <c:pt idx="305">
                  <c:v>194.83193277309999</c:v>
                </c:pt>
                <c:pt idx="306">
                  <c:v>979.85416666669994</c:v>
                </c:pt>
                <c:pt idx="307">
                  <c:v>282.27499999999998</c:v>
                </c:pt>
                <c:pt idx="308">
                  <c:v>-118.57058823529997</c:v>
                </c:pt>
                <c:pt idx="309">
                  <c:v>1054.2708333333001</c:v>
                </c:pt>
                <c:pt idx="310">
                  <c:v>794.37017543859997</c:v>
                </c:pt>
                <c:pt idx="311">
                  <c:v>427.31333333329997</c:v>
                </c:pt>
                <c:pt idx="312">
                  <c:v>35.967272727300042</c:v>
                </c:pt>
                <c:pt idx="313">
                  <c:v>-624.34523809530003</c:v>
                </c:pt>
                <c:pt idx="314">
                  <c:v>-839.82500000000005</c:v>
                </c:pt>
                <c:pt idx="315">
                  <c:v>-298.05263157889999</c:v>
                </c:pt>
                <c:pt idx="316">
                  <c:v>-278.30499999999995</c:v>
                </c:pt>
                <c:pt idx="317">
                  <c:v>-163.94338235290002</c:v>
                </c:pt>
                <c:pt idx="318">
                  <c:v>514.80397727269997</c:v>
                </c:pt>
                <c:pt idx="319">
                  <c:v>-48.124183006500061</c:v>
                </c:pt>
                <c:pt idx="320">
                  <c:v>-672.05333333330009</c:v>
                </c:pt>
                <c:pt idx="321">
                  <c:v>-748.86363636359999</c:v>
                </c:pt>
                <c:pt idx="322">
                  <c:v>-364.05833333330008</c:v>
                </c:pt>
                <c:pt idx="323">
                  <c:v>-444.08823529410006</c:v>
                </c:pt>
                <c:pt idx="324">
                  <c:v>108</c:v>
                </c:pt>
                <c:pt idx="325">
                  <c:v>669.86190476189995</c:v>
                </c:pt>
                <c:pt idx="326">
                  <c:v>-351.76527777780007</c:v>
                </c:pt>
                <c:pt idx="327">
                  <c:v>55.56666666670003</c:v>
                </c:pt>
                <c:pt idx="328">
                  <c:v>-349.94428571430012</c:v>
                </c:pt>
                <c:pt idx="329">
                  <c:v>-325.30168067229999</c:v>
                </c:pt>
                <c:pt idx="330">
                  <c:v>-348.94824561409996</c:v>
                </c:pt>
                <c:pt idx="331">
                  <c:v>1274.6500000000001</c:v>
                </c:pt>
                <c:pt idx="332">
                  <c:v>692.99047619040016</c:v>
                </c:pt>
                <c:pt idx="333">
                  <c:v>700.73166666669999</c:v>
                </c:pt>
                <c:pt idx="334">
                  <c:v>676.28913043479997</c:v>
                </c:pt>
                <c:pt idx="335">
                  <c:v>1243.0126984127</c:v>
                </c:pt>
                <c:pt idx="336">
                  <c:v>958.95</c:v>
                </c:pt>
                <c:pt idx="337">
                  <c:v>555.3993506493</c:v>
                </c:pt>
                <c:pt idx="338">
                  <c:v>2260.73</c:v>
                </c:pt>
                <c:pt idx="339">
                  <c:v>1733.1485714286002</c:v>
                </c:pt>
                <c:pt idx="340">
                  <c:v>1158.4722222221999</c:v>
                </c:pt>
                <c:pt idx="341">
                  <c:v>1250.0541666667</c:v>
                </c:pt>
                <c:pt idx="342">
                  <c:v>1729.8704545455</c:v>
                </c:pt>
                <c:pt idx="343">
                  <c:v>1222.1624999999999</c:v>
                </c:pt>
                <c:pt idx="344">
                  <c:v>2170.2291666667002</c:v>
                </c:pt>
                <c:pt idx="345">
                  <c:v>1409.9166666666999</c:v>
                </c:pt>
                <c:pt idx="346">
                  <c:v>1938.6826086956999</c:v>
                </c:pt>
                <c:pt idx="347">
                  <c:v>2107.1458333332998</c:v>
                </c:pt>
                <c:pt idx="348">
                  <c:v>1958.4833333332999</c:v>
                </c:pt>
                <c:pt idx="349">
                  <c:v>1885.1041666666999</c:v>
                </c:pt>
                <c:pt idx="350">
                  <c:v>1207.375</c:v>
                </c:pt>
                <c:pt idx="351">
                  <c:v>943.96666666670001</c:v>
                </c:pt>
                <c:pt idx="352">
                  <c:v>1755.2666666667001</c:v>
                </c:pt>
                <c:pt idx="353">
                  <c:v>821.06554621849989</c:v>
                </c:pt>
                <c:pt idx="354">
                  <c:v>990.08181818179992</c:v>
                </c:pt>
                <c:pt idx="355">
                  <c:v>1074.2</c:v>
                </c:pt>
                <c:pt idx="356">
                  <c:v>1502.3557894737</c:v>
                </c:pt>
                <c:pt idx="357">
                  <c:v>1119.6181818181999</c:v>
                </c:pt>
                <c:pt idx="358">
                  <c:v>355.1454545455</c:v>
                </c:pt>
                <c:pt idx="359">
                  <c:v>1242.3597222221999</c:v>
                </c:pt>
                <c:pt idx="360">
                  <c:v>773.30428571430002</c:v>
                </c:pt>
                <c:pt idx="361">
                  <c:v>868.21249999999998</c:v>
                </c:pt>
                <c:pt idx="362">
                  <c:v>91.111249999999927</c:v>
                </c:pt>
                <c:pt idx="363">
                  <c:v>-271.07578947370001</c:v>
                </c:pt>
                <c:pt idx="364">
                  <c:v>-672.23095238099995</c:v>
                </c:pt>
                <c:pt idx="365">
                  <c:v>829.43881578950004</c:v>
                </c:pt>
                <c:pt idx="366">
                  <c:v>830.01696969689988</c:v>
                </c:pt>
                <c:pt idx="367">
                  <c:v>1202.9301587301002</c:v>
                </c:pt>
                <c:pt idx="368">
                  <c:v>742.60438596489996</c:v>
                </c:pt>
                <c:pt idx="369">
                  <c:v>516.53</c:v>
                </c:pt>
                <c:pt idx="370">
                  <c:v>331.31987179479995</c:v>
                </c:pt>
                <c:pt idx="371">
                  <c:v>664.67222222229998</c:v>
                </c:pt>
                <c:pt idx="372">
                  <c:v>357.55555555559999</c:v>
                </c:pt>
                <c:pt idx="373">
                  <c:v>1130.0074534161001</c:v>
                </c:pt>
                <c:pt idx="374">
                  <c:v>1174.6378571429</c:v>
                </c:pt>
                <c:pt idx="375">
                  <c:v>743.33676470590001</c:v>
                </c:pt>
                <c:pt idx="376">
                  <c:v>1379.769047619</c:v>
                </c:pt>
                <c:pt idx="377">
                  <c:v>1357.8099378882</c:v>
                </c:pt>
                <c:pt idx="378">
                  <c:v>1137.7397515528</c:v>
                </c:pt>
                <c:pt idx="379">
                  <c:v>-322.16666666669994</c:v>
                </c:pt>
                <c:pt idx="380">
                  <c:v>327.68716577539993</c:v>
                </c:pt>
                <c:pt idx="381">
                  <c:v>490.49374999999998</c:v>
                </c:pt>
                <c:pt idx="382">
                  <c:v>658.95166666669991</c:v>
                </c:pt>
                <c:pt idx="383">
                  <c:v>-40.933333333300084</c:v>
                </c:pt>
                <c:pt idx="384">
                  <c:v>307.49374999999998</c:v>
                </c:pt>
                <c:pt idx="385">
                  <c:v>2.8622377621999817</c:v>
                </c:pt>
                <c:pt idx="386">
                  <c:v>-375.03815789470002</c:v>
                </c:pt>
                <c:pt idx="387">
                  <c:v>357.36249999999995</c:v>
                </c:pt>
                <c:pt idx="388">
                  <c:v>578.11608391599998</c:v>
                </c:pt>
                <c:pt idx="389">
                  <c:v>501.36222222230003</c:v>
                </c:pt>
                <c:pt idx="390">
                  <c:v>30.345238095300033</c:v>
                </c:pt>
                <c:pt idx="391">
                  <c:v>362.40419580420007</c:v>
                </c:pt>
                <c:pt idx="392">
                  <c:v>-372.87619047619989</c:v>
                </c:pt>
                <c:pt idx="393">
                  <c:v>-1022.825</c:v>
                </c:pt>
                <c:pt idx="394">
                  <c:v>-616.44473684209993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84712"/>
        <c:axId val="19354626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3'!$D$5:$D$401</c:f>
              <c:numCache>
                <c:formatCode>#,##0</c:formatCode>
                <c:ptCount val="397"/>
                <c:pt idx="0">
                  <c:v>3591.6666666667002</c:v>
                </c:pt>
                <c:pt idx="1">
                  <c:v>3304.1666666667002</c:v>
                </c:pt>
                <c:pt idx="2">
                  <c:v>3560.4166666667002</c:v>
                </c:pt>
                <c:pt idx="3">
                  <c:v>3558.3333333332998</c:v>
                </c:pt>
                <c:pt idx="4">
                  <c:v>3558.3333333332998</c:v>
                </c:pt>
                <c:pt idx="5">
                  <c:v>3558.3333333332998</c:v>
                </c:pt>
                <c:pt idx="6">
                  <c:v>3558.3333333332998</c:v>
                </c:pt>
                <c:pt idx="7">
                  <c:v>3516.6666666667002</c:v>
                </c:pt>
                <c:pt idx="8">
                  <c:v>3091.6666666667002</c:v>
                </c:pt>
                <c:pt idx="9">
                  <c:v>3400</c:v>
                </c:pt>
                <c:pt idx="10">
                  <c:v>3383.3333333332998</c:v>
                </c:pt>
                <c:pt idx="11">
                  <c:v>3383.3333333332998</c:v>
                </c:pt>
                <c:pt idx="12">
                  <c:v>3383.3333333332998</c:v>
                </c:pt>
                <c:pt idx="13">
                  <c:v>3033.3333333332998</c:v>
                </c:pt>
                <c:pt idx="14">
                  <c:v>3325</c:v>
                </c:pt>
                <c:pt idx="15">
                  <c:v>2947.9166666667002</c:v>
                </c:pt>
                <c:pt idx="16">
                  <c:v>3325</c:v>
                </c:pt>
                <c:pt idx="17">
                  <c:v>3231.25</c:v>
                </c:pt>
                <c:pt idx="18">
                  <c:v>3225</c:v>
                </c:pt>
                <c:pt idx="19">
                  <c:v>3108.3333333332998</c:v>
                </c:pt>
                <c:pt idx="20">
                  <c:v>3225</c:v>
                </c:pt>
                <c:pt idx="21">
                  <c:v>3125</c:v>
                </c:pt>
                <c:pt idx="22">
                  <c:v>3100</c:v>
                </c:pt>
                <c:pt idx="23">
                  <c:v>2979.1666666667002</c:v>
                </c:pt>
                <c:pt idx="24">
                  <c:v>2950</c:v>
                </c:pt>
                <c:pt idx="25">
                  <c:v>2750</c:v>
                </c:pt>
                <c:pt idx="26">
                  <c:v>2750</c:v>
                </c:pt>
                <c:pt idx="27">
                  <c:v>2750</c:v>
                </c:pt>
                <c:pt idx="28">
                  <c:v>3404.1666666667002</c:v>
                </c:pt>
                <c:pt idx="29">
                  <c:v>2772.9166666667002</c:v>
                </c:pt>
                <c:pt idx="30">
                  <c:v>2772.9166666667002</c:v>
                </c:pt>
                <c:pt idx="31">
                  <c:v>3404.1666666667002</c:v>
                </c:pt>
                <c:pt idx="32">
                  <c:v>3404.1666666667002</c:v>
                </c:pt>
                <c:pt idx="33">
                  <c:v>3404.1666666667002</c:v>
                </c:pt>
                <c:pt idx="34">
                  <c:v>3404.1666666667002</c:v>
                </c:pt>
                <c:pt idx="35">
                  <c:v>3133.3333333332998</c:v>
                </c:pt>
                <c:pt idx="36">
                  <c:v>2508.3333333332998</c:v>
                </c:pt>
                <c:pt idx="37">
                  <c:v>2891.6666666667002</c:v>
                </c:pt>
                <c:pt idx="38">
                  <c:v>2866.6666666667002</c:v>
                </c:pt>
                <c:pt idx="39">
                  <c:v>3043.75</c:v>
                </c:pt>
                <c:pt idx="40">
                  <c:v>3075</c:v>
                </c:pt>
                <c:pt idx="41">
                  <c:v>3075</c:v>
                </c:pt>
                <c:pt idx="42">
                  <c:v>3175</c:v>
                </c:pt>
                <c:pt idx="43">
                  <c:v>3129.1666666667002</c:v>
                </c:pt>
                <c:pt idx="44">
                  <c:v>3175</c:v>
                </c:pt>
                <c:pt idx="45">
                  <c:v>3175</c:v>
                </c:pt>
                <c:pt idx="46">
                  <c:v>3175</c:v>
                </c:pt>
                <c:pt idx="47">
                  <c:v>3087.5</c:v>
                </c:pt>
                <c:pt idx="48">
                  <c:v>3258.3333333332998</c:v>
                </c:pt>
                <c:pt idx="49">
                  <c:v>3591.6666666667002</c:v>
                </c:pt>
                <c:pt idx="50">
                  <c:v>3304.1666666667002</c:v>
                </c:pt>
                <c:pt idx="51">
                  <c:v>3591.6666666667002</c:v>
                </c:pt>
                <c:pt idx="52">
                  <c:v>3591.6666666667002</c:v>
                </c:pt>
                <c:pt idx="53">
                  <c:v>3591.6666666667002</c:v>
                </c:pt>
                <c:pt idx="54">
                  <c:v>3591.6666666667002</c:v>
                </c:pt>
                <c:pt idx="55">
                  <c:v>3579.1666666667002</c:v>
                </c:pt>
                <c:pt idx="56">
                  <c:v>3325</c:v>
                </c:pt>
                <c:pt idx="57">
                  <c:v>3187.5</c:v>
                </c:pt>
                <c:pt idx="58">
                  <c:v>3220.8333333332998</c:v>
                </c:pt>
                <c:pt idx="59">
                  <c:v>3325</c:v>
                </c:pt>
                <c:pt idx="60">
                  <c:v>3325</c:v>
                </c:pt>
                <c:pt idx="61">
                  <c:v>2950</c:v>
                </c:pt>
                <c:pt idx="62">
                  <c:v>2887.5</c:v>
                </c:pt>
                <c:pt idx="63">
                  <c:v>2187.5</c:v>
                </c:pt>
                <c:pt idx="64">
                  <c:v>1981.25</c:v>
                </c:pt>
                <c:pt idx="65">
                  <c:v>2187.5</c:v>
                </c:pt>
                <c:pt idx="66">
                  <c:v>2187.5</c:v>
                </c:pt>
                <c:pt idx="67">
                  <c:v>2187.5</c:v>
                </c:pt>
                <c:pt idx="68">
                  <c:v>2187.5</c:v>
                </c:pt>
                <c:pt idx="69">
                  <c:v>2187.5</c:v>
                </c:pt>
                <c:pt idx="70">
                  <c:v>2312.5</c:v>
                </c:pt>
                <c:pt idx="71">
                  <c:v>2793.75</c:v>
                </c:pt>
                <c:pt idx="72">
                  <c:v>2312.5</c:v>
                </c:pt>
                <c:pt idx="73">
                  <c:v>2312.5</c:v>
                </c:pt>
                <c:pt idx="74">
                  <c:v>2312.5</c:v>
                </c:pt>
                <c:pt idx="75">
                  <c:v>2312.5</c:v>
                </c:pt>
                <c:pt idx="76">
                  <c:v>2312.5</c:v>
                </c:pt>
                <c:pt idx="77">
                  <c:v>2200</c:v>
                </c:pt>
                <c:pt idx="78">
                  <c:v>2750</c:v>
                </c:pt>
                <c:pt idx="79">
                  <c:v>2200</c:v>
                </c:pt>
                <c:pt idx="80">
                  <c:v>2200</c:v>
                </c:pt>
                <c:pt idx="81">
                  <c:v>2200</c:v>
                </c:pt>
                <c:pt idx="82">
                  <c:v>2200</c:v>
                </c:pt>
                <c:pt idx="83">
                  <c:v>2200</c:v>
                </c:pt>
                <c:pt idx="84">
                  <c:v>2687.5</c:v>
                </c:pt>
                <c:pt idx="85">
                  <c:v>2522.9166666667002</c:v>
                </c:pt>
                <c:pt idx="86">
                  <c:v>2429.1666666667002</c:v>
                </c:pt>
                <c:pt idx="87">
                  <c:v>2375</c:v>
                </c:pt>
                <c:pt idx="88">
                  <c:v>2375</c:v>
                </c:pt>
                <c:pt idx="89">
                  <c:v>2375</c:v>
                </c:pt>
                <c:pt idx="90">
                  <c:v>2520.8333333332998</c:v>
                </c:pt>
                <c:pt idx="91">
                  <c:v>2929.1666666667002</c:v>
                </c:pt>
                <c:pt idx="92">
                  <c:v>3154.1666666667002</c:v>
                </c:pt>
                <c:pt idx="93">
                  <c:v>2929.1666666667002</c:v>
                </c:pt>
                <c:pt idx="94">
                  <c:v>2929.1666666667002</c:v>
                </c:pt>
                <c:pt idx="95">
                  <c:v>2929.1666666667002</c:v>
                </c:pt>
                <c:pt idx="96">
                  <c:v>2929.1666666667002</c:v>
                </c:pt>
                <c:pt idx="97">
                  <c:v>2929.1666666667002</c:v>
                </c:pt>
                <c:pt idx="98">
                  <c:v>2837.5</c:v>
                </c:pt>
                <c:pt idx="99">
                  <c:v>3231.25</c:v>
                </c:pt>
                <c:pt idx="100">
                  <c:v>2887.5</c:v>
                </c:pt>
                <c:pt idx="101">
                  <c:v>2625</c:v>
                </c:pt>
                <c:pt idx="102">
                  <c:v>2625</c:v>
                </c:pt>
                <c:pt idx="103">
                  <c:v>2625</c:v>
                </c:pt>
                <c:pt idx="104">
                  <c:v>2625</c:v>
                </c:pt>
                <c:pt idx="105">
                  <c:v>2775</c:v>
                </c:pt>
                <c:pt idx="106">
                  <c:v>2362.5</c:v>
                </c:pt>
                <c:pt idx="107">
                  <c:v>2775</c:v>
                </c:pt>
                <c:pt idx="108">
                  <c:v>2775</c:v>
                </c:pt>
                <c:pt idx="109">
                  <c:v>2775</c:v>
                </c:pt>
                <c:pt idx="110">
                  <c:v>2775</c:v>
                </c:pt>
                <c:pt idx="111">
                  <c:v>2775</c:v>
                </c:pt>
                <c:pt idx="112">
                  <c:v>2995.8333333332998</c:v>
                </c:pt>
                <c:pt idx="113">
                  <c:v>2964.5833333332998</c:v>
                </c:pt>
                <c:pt idx="114">
                  <c:v>2995.8333333332998</c:v>
                </c:pt>
                <c:pt idx="115">
                  <c:v>2970.8333333332998</c:v>
                </c:pt>
                <c:pt idx="116">
                  <c:v>2995.8333333332998</c:v>
                </c:pt>
                <c:pt idx="117">
                  <c:v>2995.8333333332998</c:v>
                </c:pt>
                <c:pt idx="118">
                  <c:v>2995.8333333332998</c:v>
                </c:pt>
                <c:pt idx="119">
                  <c:v>3012.5</c:v>
                </c:pt>
                <c:pt idx="120">
                  <c:v>3000</c:v>
                </c:pt>
                <c:pt idx="121">
                  <c:v>3012.5</c:v>
                </c:pt>
                <c:pt idx="122">
                  <c:v>3012.5</c:v>
                </c:pt>
                <c:pt idx="123">
                  <c:v>3012.5</c:v>
                </c:pt>
                <c:pt idx="124">
                  <c:v>3012.5</c:v>
                </c:pt>
                <c:pt idx="125">
                  <c:v>3012.5</c:v>
                </c:pt>
                <c:pt idx="126">
                  <c:v>2575</c:v>
                </c:pt>
                <c:pt idx="127">
                  <c:v>2345.8333333332998</c:v>
                </c:pt>
                <c:pt idx="128">
                  <c:v>2575</c:v>
                </c:pt>
                <c:pt idx="129">
                  <c:v>2575</c:v>
                </c:pt>
                <c:pt idx="130">
                  <c:v>2575</c:v>
                </c:pt>
                <c:pt idx="131">
                  <c:v>2575</c:v>
                </c:pt>
                <c:pt idx="132">
                  <c:v>2575</c:v>
                </c:pt>
                <c:pt idx="133">
                  <c:v>2637.5</c:v>
                </c:pt>
                <c:pt idx="134">
                  <c:v>2339.5833333332998</c:v>
                </c:pt>
                <c:pt idx="135">
                  <c:v>2637.5</c:v>
                </c:pt>
                <c:pt idx="136">
                  <c:v>2339.5833333332998</c:v>
                </c:pt>
                <c:pt idx="137">
                  <c:v>2637.5</c:v>
                </c:pt>
                <c:pt idx="138">
                  <c:v>2637.5</c:v>
                </c:pt>
                <c:pt idx="139">
                  <c:v>2637.5</c:v>
                </c:pt>
                <c:pt idx="140">
                  <c:v>3054.1666666667002</c:v>
                </c:pt>
                <c:pt idx="141">
                  <c:v>2627.0833333332998</c:v>
                </c:pt>
                <c:pt idx="142">
                  <c:v>3054.1666666667002</c:v>
                </c:pt>
                <c:pt idx="143">
                  <c:v>3054.1666666667002</c:v>
                </c:pt>
                <c:pt idx="144">
                  <c:v>3054.1666666667002</c:v>
                </c:pt>
                <c:pt idx="145">
                  <c:v>3054.1666666667002</c:v>
                </c:pt>
                <c:pt idx="146">
                  <c:v>3054.1666666667002</c:v>
                </c:pt>
                <c:pt idx="147">
                  <c:v>2970.8333333332998</c:v>
                </c:pt>
                <c:pt idx="148">
                  <c:v>2710.4166666667002</c:v>
                </c:pt>
                <c:pt idx="149">
                  <c:v>2970.8333333332998</c:v>
                </c:pt>
                <c:pt idx="150">
                  <c:v>2970.8333333332998</c:v>
                </c:pt>
                <c:pt idx="151">
                  <c:v>2970.8333333332998</c:v>
                </c:pt>
                <c:pt idx="152">
                  <c:v>2512.5</c:v>
                </c:pt>
                <c:pt idx="153">
                  <c:v>3587.5</c:v>
                </c:pt>
                <c:pt idx="154">
                  <c:v>2991.6666666667002</c:v>
                </c:pt>
                <c:pt idx="155">
                  <c:v>2893.75</c:v>
                </c:pt>
                <c:pt idx="156">
                  <c:v>2991.6666666667002</c:v>
                </c:pt>
                <c:pt idx="157">
                  <c:v>2891.6666666667002</c:v>
                </c:pt>
                <c:pt idx="158">
                  <c:v>2827.0833333332998</c:v>
                </c:pt>
                <c:pt idx="159">
                  <c:v>2750</c:v>
                </c:pt>
                <c:pt idx="160">
                  <c:v>2760.4166666667002</c:v>
                </c:pt>
                <c:pt idx="161">
                  <c:v>2583.3333333332998</c:v>
                </c:pt>
                <c:pt idx="162">
                  <c:v>2414.5833333332998</c:v>
                </c:pt>
                <c:pt idx="163">
                  <c:v>2629.1666666667002</c:v>
                </c:pt>
                <c:pt idx="164">
                  <c:v>2625</c:v>
                </c:pt>
                <c:pt idx="165">
                  <c:v>2625</c:v>
                </c:pt>
                <c:pt idx="166">
                  <c:v>2625</c:v>
                </c:pt>
                <c:pt idx="167">
                  <c:v>2625</c:v>
                </c:pt>
                <c:pt idx="168">
                  <c:v>2754.1666666667002</c:v>
                </c:pt>
                <c:pt idx="169">
                  <c:v>2954.1666666667002</c:v>
                </c:pt>
                <c:pt idx="170">
                  <c:v>2754.1666666667002</c:v>
                </c:pt>
                <c:pt idx="171">
                  <c:v>2754.1666666667002</c:v>
                </c:pt>
                <c:pt idx="172">
                  <c:v>2754.1666666667002</c:v>
                </c:pt>
                <c:pt idx="173">
                  <c:v>2743.75</c:v>
                </c:pt>
                <c:pt idx="174">
                  <c:v>2754.1666666667002</c:v>
                </c:pt>
                <c:pt idx="175">
                  <c:v>3100</c:v>
                </c:pt>
                <c:pt idx="176">
                  <c:v>2641.6666666667002</c:v>
                </c:pt>
                <c:pt idx="177">
                  <c:v>3100</c:v>
                </c:pt>
                <c:pt idx="178">
                  <c:v>3100</c:v>
                </c:pt>
                <c:pt idx="179">
                  <c:v>3100</c:v>
                </c:pt>
                <c:pt idx="180">
                  <c:v>3100</c:v>
                </c:pt>
                <c:pt idx="181">
                  <c:v>3100</c:v>
                </c:pt>
                <c:pt idx="182">
                  <c:v>2583.3333333332998</c:v>
                </c:pt>
                <c:pt idx="183">
                  <c:v>2310.4166666667002</c:v>
                </c:pt>
                <c:pt idx="184">
                  <c:v>2400</c:v>
                </c:pt>
                <c:pt idx="185">
                  <c:v>2583.3333333332998</c:v>
                </c:pt>
                <c:pt idx="186">
                  <c:v>2583.3333333332998</c:v>
                </c:pt>
                <c:pt idx="187">
                  <c:v>2562.5</c:v>
                </c:pt>
                <c:pt idx="188">
                  <c:v>2537.5</c:v>
                </c:pt>
                <c:pt idx="189">
                  <c:v>2450</c:v>
                </c:pt>
                <c:pt idx="190">
                  <c:v>2541.6666666667002</c:v>
                </c:pt>
                <c:pt idx="191">
                  <c:v>2150</c:v>
                </c:pt>
                <c:pt idx="192">
                  <c:v>1975</c:v>
                </c:pt>
                <c:pt idx="193">
                  <c:v>1975</c:v>
                </c:pt>
                <c:pt idx="194">
                  <c:v>2020.8333333333001</c:v>
                </c:pt>
                <c:pt idx="195">
                  <c:v>2125</c:v>
                </c:pt>
                <c:pt idx="196">
                  <c:v>2387.5</c:v>
                </c:pt>
                <c:pt idx="197">
                  <c:v>2639.5833333332998</c:v>
                </c:pt>
                <c:pt idx="198">
                  <c:v>2187.5</c:v>
                </c:pt>
                <c:pt idx="199">
                  <c:v>2610.4166666667002</c:v>
                </c:pt>
                <c:pt idx="200">
                  <c:v>2800</c:v>
                </c:pt>
                <c:pt idx="201">
                  <c:v>2783.3333333332998</c:v>
                </c:pt>
                <c:pt idx="202">
                  <c:v>2931.25</c:v>
                </c:pt>
                <c:pt idx="203">
                  <c:v>3125</c:v>
                </c:pt>
                <c:pt idx="204">
                  <c:v>3445.8333333332998</c:v>
                </c:pt>
                <c:pt idx="205">
                  <c:v>3137.5</c:v>
                </c:pt>
                <c:pt idx="206">
                  <c:v>3050</c:v>
                </c:pt>
                <c:pt idx="207">
                  <c:v>3050</c:v>
                </c:pt>
                <c:pt idx="208">
                  <c:v>3050</c:v>
                </c:pt>
                <c:pt idx="209">
                  <c:v>3050</c:v>
                </c:pt>
                <c:pt idx="210">
                  <c:v>2987.5</c:v>
                </c:pt>
                <c:pt idx="211">
                  <c:v>3622</c:v>
                </c:pt>
                <c:pt idx="212">
                  <c:v>2887.5</c:v>
                </c:pt>
                <c:pt idx="213">
                  <c:v>2816.6666666667002</c:v>
                </c:pt>
                <c:pt idx="214">
                  <c:v>3854.1666666667002</c:v>
                </c:pt>
                <c:pt idx="215">
                  <c:v>3625</c:v>
                </c:pt>
                <c:pt idx="216">
                  <c:v>3625</c:v>
                </c:pt>
                <c:pt idx="217">
                  <c:v>3629.1666666667002</c:v>
                </c:pt>
                <c:pt idx="218">
                  <c:v>3670.8333333332998</c:v>
                </c:pt>
                <c:pt idx="219">
                  <c:v>3629.1666666667002</c:v>
                </c:pt>
                <c:pt idx="220">
                  <c:v>3629.1666666667002</c:v>
                </c:pt>
                <c:pt idx="221">
                  <c:v>3629.1666666667002</c:v>
                </c:pt>
                <c:pt idx="222">
                  <c:v>3629.1666666667002</c:v>
                </c:pt>
                <c:pt idx="223">
                  <c:v>3629.1666666667002</c:v>
                </c:pt>
                <c:pt idx="224">
                  <c:v>3633.3333333332998</c:v>
                </c:pt>
                <c:pt idx="225">
                  <c:v>3670.8333333332998</c:v>
                </c:pt>
                <c:pt idx="226">
                  <c:v>3633.3333333332998</c:v>
                </c:pt>
                <c:pt idx="227">
                  <c:v>3633.3333333332998</c:v>
                </c:pt>
                <c:pt idx="228">
                  <c:v>3633.3333333332998</c:v>
                </c:pt>
                <c:pt idx="229">
                  <c:v>3633.3333333332998</c:v>
                </c:pt>
                <c:pt idx="230">
                  <c:v>3633.3333333332998</c:v>
                </c:pt>
                <c:pt idx="231">
                  <c:v>3633.3333333332998</c:v>
                </c:pt>
                <c:pt idx="232">
                  <c:v>3670.8333333332998</c:v>
                </c:pt>
                <c:pt idx="233">
                  <c:v>3633.3333333332998</c:v>
                </c:pt>
                <c:pt idx="234">
                  <c:v>3633.3333333332998</c:v>
                </c:pt>
                <c:pt idx="235">
                  <c:v>3633.3333333332998</c:v>
                </c:pt>
                <c:pt idx="236">
                  <c:v>3633.3333333332998</c:v>
                </c:pt>
                <c:pt idx="237">
                  <c:v>3633.3333333332998</c:v>
                </c:pt>
                <c:pt idx="238">
                  <c:v>3633.3333333332998</c:v>
                </c:pt>
                <c:pt idx="239">
                  <c:v>3670.8333333332998</c:v>
                </c:pt>
                <c:pt idx="240">
                  <c:v>2966.6666666667002</c:v>
                </c:pt>
                <c:pt idx="241">
                  <c:v>2858.3333333332998</c:v>
                </c:pt>
                <c:pt idx="242">
                  <c:v>2858.3333333332998</c:v>
                </c:pt>
                <c:pt idx="243">
                  <c:v>3025</c:v>
                </c:pt>
                <c:pt idx="244">
                  <c:v>2812.5</c:v>
                </c:pt>
                <c:pt idx="245">
                  <c:v>3262.5</c:v>
                </c:pt>
                <c:pt idx="246">
                  <c:v>3670.8333333332998</c:v>
                </c:pt>
                <c:pt idx="247">
                  <c:v>3404.1666666667002</c:v>
                </c:pt>
                <c:pt idx="248">
                  <c:v>3512.5</c:v>
                </c:pt>
                <c:pt idx="249">
                  <c:v>3589.5833333332998</c:v>
                </c:pt>
                <c:pt idx="250">
                  <c:v>3556.25</c:v>
                </c:pt>
                <c:pt idx="251">
                  <c:v>3670.8333333332998</c:v>
                </c:pt>
                <c:pt idx="252">
                  <c:v>3329.1666666667002</c:v>
                </c:pt>
                <c:pt idx="253">
                  <c:v>3737.5</c:v>
                </c:pt>
                <c:pt idx="254">
                  <c:v>3310.4166666667002</c:v>
                </c:pt>
                <c:pt idx="255">
                  <c:v>3329.1666666667002</c:v>
                </c:pt>
                <c:pt idx="256">
                  <c:v>3329.1666666667002</c:v>
                </c:pt>
                <c:pt idx="257">
                  <c:v>3329.1666666667002</c:v>
                </c:pt>
                <c:pt idx="258">
                  <c:v>3329.1666666667002</c:v>
                </c:pt>
                <c:pt idx="259">
                  <c:v>3775</c:v>
                </c:pt>
                <c:pt idx="260">
                  <c:v>3912.5</c:v>
                </c:pt>
                <c:pt idx="261">
                  <c:v>3743.75</c:v>
                </c:pt>
                <c:pt idx="262">
                  <c:v>3743.75</c:v>
                </c:pt>
                <c:pt idx="263">
                  <c:v>3775</c:v>
                </c:pt>
                <c:pt idx="264">
                  <c:v>3775</c:v>
                </c:pt>
                <c:pt idx="265">
                  <c:v>3775</c:v>
                </c:pt>
                <c:pt idx="266">
                  <c:v>3625</c:v>
                </c:pt>
                <c:pt idx="267">
                  <c:v>3670.8333333332998</c:v>
                </c:pt>
                <c:pt idx="268">
                  <c:v>3670.8333333332998</c:v>
                </c:pt>
                <c:pt idx="269">
                  <c:v>3625</c:v>
                </c:pt>
                <c:pt idx="270">
                  <c:v>3625</c:v>
                </c:pt>
                <c:pt idx="271">
                  <c:v>3625</c:v>
                </c:pt>
                <c:pt idx="272">
                  <c:v>3625</c:v>
                </c:pt>
                <c:pt idx="273">
                  <c:v>3633.3333333332998</c:v>
                </c:pt>
                <c:pt idx="274">
                  <c:v>3670.8333333332998</c:v>
                </c:pt>
                <c:pt idx="275">
                  <c:v>3670.8333333332998</c:v>
                </c:pt>
                <c:pt idx="276">
                  <c:v>3633.3333333332998</c:v>
                </c:pt>
                <c:pt idx="277">
                  <c:v>3633.3333333332998</c:v>
                </c:pt>
                <c:pt idx="278">
                  <c:v>3633.3333333332998</c:v>
                </c:pt>
                <c:pt idx="279">
                  <c:v>3633.3333333332998</c:v>
                </c:pt>
                <c:pt idx="280">
                  <c:v>3333.3333333332998</c:v>
                </c:pt>
                <c:pt idx="281">
                  <c:v>3483.3333333332998</c:v>
                </c:pt>
                <c:pt idx="282">
                  <c:v>2393.75</c:v>
                </c:pt>
                <c:pt idx="283">
                  <c:v>3333.3333333332998</c:v>
                </c:pt>
                <c:pt idx="284">
                  <c:v>3333.3333333332998</c:v>
                </c:pt>
                <c:pt idx="285">
                  <c:v>3333.3333333332998</c:v>
                </c:pt>
                <c:pt idx="286">
                  <c:v>3333.3333333332998</c:v>
                </c:pt>
                <c:pt idx="287">
                  <c:v>3662.5</c:v>
                </c:pt>
                <c:pt idx="288">
                  <c:v>3854.1666666667002</c:v>
                </c:pt>
                <c:pt idx="289">
                  <c:v>3662.5</c:v>
                </c:pt>
                <c:pt idx="290">
                  <c:v>3662.5</c:v>
                </c:pt>
                <c:pt idx="291">
                  <c:v>3662.5</c:v>
                </c:pt>
                <c:pt idx="292">
                  <c:v>3662.5</c:v>
                </c:pt>
                <c:pt idx="293">
                  <c:v>3662.5</c:v>
                </c:pt>
                <c:pt idx="294">
                  <c:v>2862.5</c:v>
                </c:pt>
                <c:pt idx="295">
                  <c:v>3364.5833333332998</c:v>
                </c:pt>
                <c:pt idx="296">
                  <c:v>2862.5</c:v>
                </c:pt>
                <c:pt idx="297">
                  <c:v>2862.5</c:v>
                </c:pt>
                <c:pt idx="298">
                  <c:v>2862.5</c:v>
                </c:pt>
                <c:pt idx="299">
                  <c:v>2862.5</c:v>
                </c:pt>
                <c:pt idx="300">
                  <c:v>2862.5</c:v>
                </c:pt>
                <c:pt idx="301">
                  <c:v>3333.3333333332998</c:v>
                </c:pt>
                <c:pt idx="302">
                  <c:v>3666.6666666667002</c:v>
                </c:pt>
                <c:pt idx="303">
                  <c:v>3333.3333333332998</c:v>
                </c:pt>
                <c:pt idx="304">
                  <c:v>3333.3333333332998</c:v>
                </c:pt>
                <c:pt idx="305">
                  <c:v>3333.3333333332998</c:v>
                </c:pt>
                <c:pt idx="306">
                  <c:v>3333.3333333332998</c:v>
                </c:pt>
                <c:pt idx="307">
                  <c:v>3333.3333333332998</c:v>
                </c:pt>
                <c:pt idx="308">
                  <c:v>3116.6666666667002</c:v>
                </c:pt>
                <c:pt idx="309">
                  <c:v>3508.3333333332998</c:v>
                </c:pt>
                <c:pt idx="310">
                  <c:v>3116.6666666667002</c:v>
                </c:pt>
                <c:pt idx="311">
                  <c:v>3116.6666666667002</c:v>
                </c:pt>
                <c:pt idx="312">
                  <c:v>3116.6666666667002</c:v>
                </c:pt>
                <c:pt idx="313">
                  <c:v>3116.6666666667002</c:v>
                </c:pt>
                <c:pt idx="314">
                  <c:v>3116.6666666667002</c:v>
                </c:pt>
                <c:pt idx="315">
                  <c:v>3087.5</c:v>
                </c:pt>
                <c:pt idx="316">
                  <c:v>3508.3333333332998</c:v>
                </c:pt>
                <c:pt idx="317">
                  <c:v>3087.5</c:v>
                </c:pt>
                <c:pt idx="318">
                  <c:v>3087.5</c:v>
                </c:pt>
                <c:pt idx="319">
                  <c:v>3087.5</c:v>
                </c:pt>
                <c:pt idx="320">
                  <c:v>3087.5</c:v>
                </c:pt>
                <c:pt idx="321">
                  <c:v>3087.5</c:v>
                </c:pt>
                <c:pt idx="322">
                  <c:v>3550</c:v>
                </c:pt>
                <c:pt idx="323">
                  <c:v>3825</c:v>
                </c:pt>
                <c:pt idx="324">
                  <c:v>2987.5</c:v>
                </c:pt>
                <c:pt idx="325">
                  <c:v>2575</c:v>
                </c:pt>
                <c:pt idx="326">
                  <c:v>3062.5</c:v>
                </c:pt>
                <c:pt idx="327">
                  <c:v>3154.1666666667002</c:v>
                </c:pt>
                <c:pt idx="328">
                  <c:v>3550</c:v>
                </c:pt>
                <c:pt idx="329">
                  <c:v>4000</c:v>
                </c:pt>
                <c:pt idx="330">
                  <c:v>4000</c:v>
                </c:pt>
                <c:pt idx="331">
                  <c:v>4000</c:v>
                </c:pt>
                <c:pt idx="332">
                  <c:v>3545.8333333332998</c:v>
                </c:pt>
                <c:pt idx="333">
                  <c:v>4000</c:v>
                </c:pt>
                <c:pt idx="334">
                  <c:v>4000</c:v>
                </c:pt>
                <c:pt idx="335">
                  <c:v>4000</c:v>
                </c:pt>
                <c:pt idx="336">
                  <c:v>3691.6666666667002</c:v>
                </c:pt>
                <c:pt idx="337">
                  <c:v>3883.3333333332998</c:v>
                </c:pt>
                <c:pt idx="338">
                  <c:v>3545.8333333332998</c:v>
                </c:pt>
                <c:pt idx="339">
                  <c:v>3475</c:v>
                </c:pt>
                <c:pt idx="340">
                  <c:v>3537.5</c:v>
                </c:pt>
                <c:pt idx="341">
                  <c:v>3733.3333333332998</c:v>
                </c:pt>
                <c:pt idx="342">
                  <c:v>3733.3333333332998</c:v>
                </c:pt>
                <c:pt idx="343">
                  <c:v>2825</c:v>
                </c:pt>
                <c:pt idx="344">
                  <c:v>3237.5</c:v>
                </c:pt>
                <c:pt idx="345">
                  <c:v>2825</c:v>
                </c:pt>
                <c:pt idx="346">
                  <c:v>2787.5</c:v>
                </c:pt>
                <c:pt idx="347">
                  <c:v>2825</c:v>
                </c:pt>
                <c:pt idx="348">
                  <c:v>2825</c:v>
                </c:pt>
                <c:pt idx="349">
                  <c:v>2825</c:v>
                </c:pt>
                <c:pt idx="350">
                  <c:v>2529.1666666667002</c:v>
                </c:pt>
                <c:pt idx="351">
                  <c:v>3066.6666666667002</c:v>
                </c:pt>
                <c:pt idx="352">
                  <c:v>2700</c:v>
                </c:pt>
                <c:pt idx="353">
                  <c:v>2700</c:v>
                </c:pt>
                <c:pt idx="354">
                  <c:v>2700</c:v>
                </c:pt>
                <c:pt idx="355">
                  <c:v>2700</c:v>
                </c:pt>
                <c:pt idx="356">
                  <c:v>2700</c:v>
                </c:pt>
                <c:pt idx="357">
                  <c:v>2712.5</c:v>
                </c:pt>
                <c:pt idx="358">
                  <c:v>2823.9130434783001</c:v>
                </c:pt>
                <c:pt idx="359">
                  <c:v>2712.5</c:v>
                </c:pt>
                <c:pt idx="360">
                  <c:v>2712.5</c:v>
                </c:pt>
                <c:pt idx="361">
                  <c:v>2712.5</c:v>
                </c:pt>
                <c:pt idx="362">
                  <c:v>2712.5</c:v>
                </c:pt>
                <c:pt idx="363">
                  <c:v>2827.0833333332998</c:v>
                </c:pt>
                <c:pt idx="364">
                  <c:v>2645.8333333332998</c:v>
                </c:pt>
                <c:pt idx="365">
                  <c:v>2487.5</c:v>
                </c:pt>
                <c:pt idx="366">
                  <c:v>2639.5833333332998</c:v>
                </c:pt>
                <c:pt idx="367">
                  <c:v>2633.3333333332998</c:v>
                </c:pt>
                <c:pt idx="368">
                  <c:v>2633.3333333332998</c:v>
                </c:pt>
                <c:pt idx="369">
                  <c:v>2633.3333333332998</c:v>
                </c:pt>
                <c:pt idx="370">
                  <c:v>2633.3333333332998</c:v>
                </c:pt>
                <c:pt idx="371">
                  <c:v>2212.5</c:v>
                </c:pt>
                <c:pt idx="372">
                  <c:v>2495.8333333332998</c:v>
                </c:pt>
                <c:pt idx="373">
                  <c:v>2212.5</c:v>
                </c:pt>
                <c:pt idx="374">
                  <c:v>2212.5</c:v>
                </c:pt>
                <c:pt idx="375">
                  <c:v>2212.5</c:v>
                </c:pt>
                <c:pt idx="376">
                  <c:v>2212.5</c:v>
                </c:pt>
                <c:pt idx="377">
                  <c:v>2212.5</c:v>
                </c:pt>
                <c:pt idx="378">
                  <c:v>2150</c:v>
                </c:pt>
                <c:pt idx="379">
                  <c:v>2241.6666666667002</c:v>
                </c:pt>
                <c:pt idx="380">
                  <c:v>1883.3333333333001</c:v>
                </c:pt>
                <c:pt idx="381">
                  <c:v>1837.5</c:v>
                </c:pt>
                <c:pt idx="382">
                  <c:v>1837.5</c:v>
                </c:pt>
                <c:pt idx="383">
                  <c:v>1837.5</c:v>
                </c:pt>
                <c:pt idx="384">
                  <c:v>1987.5</c:v>
                </c:pt>
                <c:pt idx="385">
                  <c:v>3754.1666666667002</c:v>
                </c:pt>
                <c:pt idx="386">
                  <c:v>3870.8333333332998</c:v>
                </c:pt>
                <c:pt idx="387">
                  <c:v>3704.1666666667002</c:v>
                </c:pt>
                <c:pt idx="388">
                  <c:v>3687.5</c:v>
                </c:pt>
                <c:pt idx="389">
                  <c:v>3743.75</c:v>
                </c:pt>
                <c:pt idx="390">
                  <c:v>3687.5</c:v>
                </c:pt>
                <c:pt idx="391">
                  <c:v>3687.5</c:v>
                </c:pt>
                <c:pt idx="392">
                  <c:v>3125</c:v>
                </c:pt>
                <c:pt idx="393">
                  <c:v>2762.5</c:v>
                </c:pt>
                <c:pt idx="394">
                  <c:v>3125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3'!$E$5:$E$401</c:f>
              <c:numCache>
                <c:formatCode>#,##0</c:formatCode>
                <c:ptCount val="397"/>
                <c:pt idx="0">
                  <c:v>-2252.0833333332998</c:v>
                </c:pt>
                <c:pt idx="1">
                  <c:v>-2568.75</c:v>
                </c:pt>
                <c:pt idx="2">
                  <c:v>-2362.5</c:v>
                </c:pt>
                <c:pt idx="3">
                  <c:v>-2362.5</c:v>
                </c:pt>
                <c:pt idx="4">
                  <c:v>-2325</c:v>
                </c:pt>
                <c:pt idx="5">
                  <c:v>-1937.5</c:v>
                </c:pt>
                <c:pt idx="6">
                  <c:v>-2325</c:v>
                </c:pt>
                <c:pt idx="7">
                  <c:v>-2125</c:v>
                </c:pt>
                <c:pt idx="8">
                  <c:v>-2200</c:v>
                </c:pt>
                <c:pt idx="9">
                  <c:v>-2095.8333333332998</c:v>
                </c:pt>
                <c:pt idx="10">
                  <c:v>-2087.5</c:v>
                </c:pt>
                <c:pt idx="11">
                  <c:v>-2087.5</c:v>
                </c:pt>
                <c:pt idx="12">
                  <c:v>-2087.5</c:v>
                </c:pt>
                <c:pt idx="13">
                  <c:v>-2339.5833333332998</c:v>
                </c:pt>
                <c:pt idx="14">
                  <c:v>-2312.5</c:v>
                </c:pt>
                <c:pt idx="15">
                  <c:v>-2320.8333333332998</c:v>
                </c:pt>
                <c:pt idx="16">
                  <c:v>-2312.5</c:v>
                </c:pt>
                <c:pt idx="17">
                  <c:v>-2312.5</c:v>
                </c:pt>
                <c:pt idx="18">
                  <c:v>-1935.4166666666999</c:v>
                </c:pt>
                <c:pt idx="19">
                  <c:v>-1779.1666666666999</c:v>
                </c:pt>
                <c:pt idx="20">
                  <c:v>-1916.6666666666999</c:v>
                </c:pt>
                <c:pt idx="21">
                  <c:v>-2312.5</c:v>
                </c:pt>
                <c:pt idx="22">
                  <c:v>-2427.0833333332998</c:v>
                </c:pt>
                <c:pt idx="23">
                  <c:v>-2312.5</c:v>
                </c:pt>
                <c:pt idx="24">
                  <c:v>-2312.5</c:v>
                </c:pt>
                <c:pt idx="25">
                  <c:v>-2312.5</c:v>
                </c:pt>
                <c:pt idx="26">
                  <c:v>-2187.5</c:v>
                </c:pt>
                <c:pt idx="27">
                  <c:v>-2100</c:v>
                </c:pt>
                <c:pt idx="28">
                  <c:v>-2600</c:v>
                </c:pt>
                <c:pt idx="29">
                  <c:v>-1254.1666666666999</c:v>
                </c:pt>
                <c:pt idx="30">
                  <c:v>-2487.5</c:v>
                </c:pt>
                <c:pt idx="31">
                  <c:v>-2600</c:v>
                </c:pt>
                <c:pt idx="32">
                  <c:v>-2600</c:v>
                </c:pt>
                <c:pt idx="33">
                  <c:v>-2600</c:v>
                </c:pt>
                <c:pt idx="34">
                  <c:v>-2600</c:v>
                </c:pt>
                <c:pt idx="35">
                  <c:v>-2933.3333333332998</c:v>
                </c:pt>
                <c:pt idx="36">
                  <c:v>-2633.3333333332998</c:v>
                </c:pt>
                <c:pt idx="37">
                  <c:v>-2791.6666666667002</c:v>
                </c:pt>
                <c:pt idx="38">
                  <c:v>-2791.6666666667002</c:v>
                </c:pt>
                <c:pt idx="39">
                  <c:v>-2652.0833333332998</c:v>
                </c:pt>
                <c:pt idx="40">
                  <c:v>-2679.1666666667002</c:v>
                </c:pt>
                <c:pt idx="41">
                  <c:v>-2272.9166666667002</c:v>
                </c:pt>
                <c:pt idx="42">
                  <c:v>-2366.6666666667002</c:v>
                </c:pt>
                <c:pt idx="43">
                  <c:v>-2441.6666666667002</c:v>
                </c:pt>
                <c:pt idx="44">
                  <c:v>-2366.6666666667002</c:v>
                </c:pt>
                <c:pt idx="45">
                  <c:v>-2366.6666666667002</c:v>
                </c:pt>
                <c:pt idx="46">
                  <c:v>-2366.6666666667002</c:v>
                </c:pt>
                <c:pt idx="47">
                  <c:v>-2135.4166666667002</c:v>
                </c:pt>
                <c:pt idx="48">
                  <c:v>-2366.6666666667002</c:v>
                </c:pt>
                <c:pt idx="49">
                  <c:v>-2633.3333333332998</c:v>
                </c:pt>
                <c:pt idx="50">
                  <c:v>-2050</c:v>
                </c:pt>
                <c:pt idx="51">
                  <c:v>-2633.3333333332998</c:v>
                </c:pt>
                <c:pt idx="52">
                  <c:v>-2633.3333333332998</c:v>
                </c:pt>
                <c:pt idx="53">
                  <c:v>-2633.3333333332998</c:v>
                </c:pt>
                <c:pt idx="54">
                  <c:v>-2633.3333333332998</c:v>
                </c:pt>
                <c:pt idx="55">
                  <c:v>-2633.3333333332998</c:v>
                </c:pt>
                <c:pt idx="56">
                  <c:v>-2466.6666666667002</c:v>
                </c:pt>
                <c:pt idx="57">
                  <c:v>-2204.1666666667002</c:v>
                </c:pt>
                <c:pt idx="58">
                  <c:v>-2466.6666666667002</c:v>
                </c:pt>
                <c:pt idx="59">
                  <c:v>-2466.6666666667002</c:v>
                </c:pt>
                <c:pt idx="60">
                  <c:v>-2466.6666666667002</c:v>
                </c:pt>
                <c:pt idx="61">
                  <c:v>-2279.1666666667002</c:v>
                </c:pt>
                <c:pt idx="62">
                  <c:v>-2133.3333333332998</c:v>
                </c:pt>
                <c:pt idx="63">
                  <c:v>-2400</c:v>
                </c:pt>
                <c:pt idx="64">
                  <c:v>-1816.6666666666999</c:v>
                </c:pt>
                <c:pt idx="65">
                  <c:v>-2400</c:v>
                </c:pt>
                <c:pt idx="66">
                  <c:v>-2400</c:v>
                </c:pt>
                <c:pt idx="67">
                  <c:v>-2400</c:v>
                </c:pt>
                <c:pt idx="68">
                  <c:v>-2295.8333333332998</c:v>
                </c:pt>
                <c:pt idx="69">
                  <c:v>-2400</c:v>
                </c:pt>
                <c:pt idx="70">
                  <c:v>-1891.6666666666999</c:v>
                </c:pt>
                <c:pt idx="71">
                  <c:v>-1891.6666666666999</c:v>
                </c:pt>
                <c:pt idx="72">
                  <c:v>-2235.4166666667002</c:v>
                </c:pt>
                <c:pt idx="73">
                  <c:v>-2233.3333333332998</c:v>
                </c:pt>
                <c:pt idx="74">
                  <c:v>-2233.3333333332998</c:v>
                </c:pt>
                <c:pt idx="75">
                  <c:v>-1877.0833333333001</c:v>
                </c:pt>
                <c:pt idx="76">
                  <c:v>-2243.75</c:v>
                </c:pt>
                <c:pt idx="77">
                  <c:v>-1800</c:v>
                </c:pt>
                <c:pt idx="78">
                  <c:v>-1800</c:v>
                </c:pt>
                <c:pt idx="79">
                  <c:v>-1800</c:v>
                </c:pt>
                <c:pt idx="80">
                  <c:v>-1800</c:v>
                </c:pt>
                <c:pt idx="81">
                  <c:v>-1800</c:v>
                </c:pt>
                <c:pt idx="82">
                  <c:v>-1800</c:v>
                </c:pt>
                <c:pt idx="83">
                  <c:v>-1800</c:v>
                </c:pt>
                <c:pt idx="84">
                  <c:v>-1033.3333333333001</c:v>
                </c:pt>
                <c:pt idx="85">
                  <c:v>-1070.8333333333001</c:v>
                </c:pt>
                <c:pt idx="86">
                  <c:v>-1033.3333333333001</c:v>
                </c:pt>
                <c:pt idx="87">
                  <c:v>-1033.3333333333001</c:v>
                </c:pt>
                <c:pt idx="88">
                  <c:v>-1033.3333333333001</c:v>
                </c:pt>
                <c:pt idx="89">
                  <c:v>-1033.3333333333001</c:v>
                </c:pt>
                <c:pt idx="90">
                  <c:v>-1033.3333333333001</c:v>
                </c:pt>
                <c:pt idx="91">
                  <c:v>-1685.4166666666999</c:v>
                </c:pt>
                <c:pt idx="92">
                  <c:v>-1658.3333333333001</c:v>
                </c:pt>
                <c:pt idx="93">
                  <c:v>-1733.3333333333001</c:v>
                </c:pt>
                <c:pt idx="94">
                  <c:v>-1670.8333333333001</c:v>
                </c:pt>
                <c:pt idx="95">
                  <c:v>-1733.3333333333001</c:v>
                </c:pt>
                <c:pt idx="96">
                  <c:v>-1733.3333333333001</c:v>
                </c:pt>
                <c:pt idx="97">
                  <c:v>-1733.3333333333001</c:v>
                </c:pt>
                <c:pt idx="98">
                  <c:v>-1666.6666666666999</c:v>
                </c:pt>
                <c:pt idx="99">
                  <c:v>-1516.6666666666999</c:v>
                </c:pt>
                <c:pt idx="100">
                  <c:v>-1541.6666666666999</c:v>
                </c:pt>
                <c:pt idx="101">
                  <c:v>-1533.3333333333001</c:v>
                </c:pt>
                <c:pt idx="102">
                  <c:v>-1533.3333333333001</c:v>
                </c:pt>
                <c:pt idx="103">
                  <c:v>-1533.3333333333001</c:v>
                </c:pt>
                <c:pt idx="104">
                  <c:v>-1575</c:v>
                </c:pt>
                <c:pt idx="105">
                  <c:v>-1933.3333333333001</c:v>
                </c:pt>
                <c:pt idx="106">
                  <c:v>-1858.3333333333001</c:v>
                </c:pt>
                <c:pt idx="107">
                  <c:v>-1933.3333333333001</c:v>
                </c:pt>
                <c:pt idx="108">
                  <c:v>-1933.3333333333001</c:v>
                </c:pt>
                <c:pt idx="109">
                  <c:v>-1933.3333333333001</c:v>
                </c:pt>
                <c:pt idx="110">
                  <c:v>-1933.3333333333001</c:v>
                </c:pt>
                <c:pt idx="111">
                  <c:v>-1933.3333333333001</c:v>
                </c:pt>
                <c:pt idx="112">
                  <c:v>-1933.3333333333001</c:v>
                </c:pt>
                <c:pt idx="113">
                  <c:v>-1858.3333333333001</c:v>
                </c:pt>
                <c:pt idx="114">
                  <c:v>-1933.3333333333001</c:v>
                </c:pt>
                <c:pt idx="115">
                  <c:v>-1933.3333333333001</c:v>
                </c:pt>
                <c:pt idx="116">
                  <c:v>-1933.3333333333001</c:v>
                </c:pt>
                <c:pt idx="117">
                  <c:v>-1933.3333333333001</c:v>
                </c:pt>
                <c:pt idx="118">
                  <c:v>-1933.3333333333001</c:v>
                </c:pt>
                <c:pt idx="119">
                  <c:v>-2133.3333333332998</c:v>
                </c:pt>
                <c:pt idx="120">
                  <c:v>-2058.3333333332998</c:v>
                </c:pt>
                <c:pt idx="121">
                  <c:v>-2133.3333333332998</c:v>
                </c:pt>
                <c:pt idx="122">
                  <c:v>-2133.3333333332998</c:v>
                </c:pt>
                <c:pt idx="123">
                  <c:v>-2133.3333333332998</c:v>
                </c:pt>
                <c:pt idx="124">
                  <c:v>-2133.3333333332998</c:v>
                </c:pt>
                <c:pt idx="125">
                  <c:v>-2133.3333333332998</c:v>
                </c:pt>
                <c:pt idx="126">
                  <c:v>-1800</c:v>
                </c:pt>
                <c:pt idx="127">
                  <c:v>-1687.5</c:v>
                </c:pt>
                <c:pt idx="128">
                  <c:v>-1800</c:v>
                </c:pt>
                <c:pt idx="129">
                  <c:v>-1800</c:v>
                </c:pt>
                <c:pt idx="130">
                  <c:v>-1800</c:v>
                </c:pt>
                <c:pt idx="131">
                  <c:v>-1800</c:v>
                </c:pt>
                <c:pt idx="132">
                  <c:v>-1800</c:v>
                </c:pt>
                <c:pt idx="133">
                  <c:v>-1866.6666666666999</c:v>
                </c:pt>
                <c:pt idx="134">
                  <c:v>-1716.6666666666999</c:v>
                </c:pt>
                <c:pt idx="135">
                  <c:v>-1866.6666666666999</c:v>
                </c:pt>
                <c:pt idx="136">
                  <c:v>-1716.6666666666999</c:v>
                </c:pt>
                <c:pt idx="137">
                  <c:v>-1866.6666666666999</c:v>
                </c:pt>
                <c:pt idx="138">
                  <c:v>-1866.6666666666999</c:v>
                </c:pt>
                <c:pt idx="139">
                  <c:v>-1866.6666666666999</c:v>
                </c:pt>
                <c:pt idx="140">
                  <c:v>-2000</c:v>
                </c:pt>
                <c:pt idx="141">
                  <c:v>-1775</c:v>
                </c:pt>
                <c:pt idx="142">
                  <c:v>-2000</c:v>
                </c:pt>
                <c:pt idx="143">
                  <c:v>-2000</c:v>
                </c:pt>
                <c:pt idx="144">
                  <c:v>-2000</c:v>
                </c:pt>
                <c:pt idx="145">
                  <c:v>-2000</c:v>
                </c:pt>
                <c:pt idx="146">
                  <c:v>-2000</c:v>
                </c:pt>
                <c:pt idx="147">
                  <c:v>-2100</c:v>
                </c:pt>
                <c:pt idx="148">
                  <c:v>-1762.5</c:v>
                </c:pt>
                <c:pt idx="149">
                  <c:v>-2100</c:v>
                </c:pt>
                <c:pt idx="150">
                  <c:v>-2100</c:v>
                </c:pt>
                <c:pt idx="151">
                  <c:v>-2100</c:v>
                </c:pt>
                <c:pt idx="152">
                  <c:v>-2150</c:v>
                </c:pt>
                <c:pt idx="153">
                  <c:v>-2366.6666666667002</c:v>
                </c:pt>
                <c:pt idx="154">
                  <c:v>-2233.3333333332998</c:v>
                </c:pt>
                <c:pt idx="155">
                  <c:v>-2020.8333333333001</c:v>
                </c:pt>
                <c:pt idx="156">
                  <c:v>-2233.3333333332998</c:v>
                </c:pt>
                <c:pt idx="157">
                  <c:v>-2233.3333333332998</c:v>
                </c:pt>
                <c:pt idx="158">
                  <c:v>-2233.3333333332998</c:v>
                </c:pt>
                <c:pt idx="159">
                  <c:v>-2233.3333333332998</c:v>
                </c:pt>
                <c:pt idx="160">
                  <c:v>-2233.3333333332998</c:v>
                </c:pt>
                <c:pt idx="161">
                  <c:v>-2000</c:v>
                </c:pt>
                <c:pt idx="162">
                  <c:v>-2000</c:v>
                </c:pt>
                <c:pt idx="163">
                  <c:v>-1862.5</c:v>
                </c:pt>
                <c:pt idx="164">
                  <c:v>-1766.6666666666999</c:v>
                </c:pt>
                <c:pt idx="165">
                  <c:v>-1766.6666666666999</c:v>
                </c:pt>
                <c:pt idx="166">
                  <c:v>-1766.6666666666999</c:v>
                </c:pt>
                <c:pt idx="167">
                  <c:v>-1841.6666666666999</c:v>
                </c:pt>
                <c:pt idx="168">
                  <c:v>-2666.6666666667002</c:v>
                </c:pt>
                <c:pt idx="169">
                  <c:v>-2404.1666666667002</c:v>
                </c:pt>
                <c:pt idx="170">
                  <c:v>-2666.6666666667002</c:v>
                </c:pt>
                <c:pt idx="171">
                  <c:v>-2666.6666666667002</c:v>
                </c:pt>
                <c:pt idx="172">
                  <c:v>-2666.6666666667002</c:v>
                </c:pt>
                <c:pt idx="173">
                  <c:v>-2216.6666666667002</c:v>
                </c:pt>
                <c:pt idx="174">
                  <c:v>-2666.6666666667002</c:v>
                </c:pt>
                <c:pt idx="175">
                  <c:v>-2266.6666666667002</c:v>
                </c:pt>
                <c:pt idx="176">
                  <c:v>-1891.6666666666999</c:v>
                </c:pt>
                <c:pt idx="177">
                  <c:v>-2266.6666666667002</c:v>
                </c:pt>
                <c:pt idx="178">
                  <c:v>-2266.6666666667002</c:v>
                </c:pt>
                <c:pt idx="179">
                  <c:v>-2266.6666666667002</c:v>
                </c:pt>
                <c:pt idx="180">
                  <c:v>-2266.6666666667002</c:v>
                </c:pt>
                <c:pt idx="181">
                  <c:v>-2266.6666666667002</c:v>
                </c:pt>
                <c:pt idx="182">
                  <c:v>-1800</c:v>
                </c:pt>
                <c:pt idx="183">
                  <c:v>-1575</c:v>
                </c:pt>
                <c:pt idx="184">
                  <c:v>-1658.3333333333001</c:v>
                </c:pt>
                <c:pt idx="185">
                  <c:v>-1575</c:v>
                </c:pt>
                <c:pt idx="186">
                  <c:v>-1800</c:v>
                </c:pt>
                <c:pt idx="187">
                  <c:v>-1575</c:v>
                </c:pt>
                <c:pt idx="188">
                  <c:v>-1800</c:v>
                </c:pt>
                <c:pt idx="189">
                  <c:v>-1833.3333333333001</c:v>
                </c:pt>
                <c:pt idx="190">
                  <c:v>-1870.8333333333001</c:v>
                </c:pt>
                <c:pt idx="191">
                  <c:v>-1833.3333333333001</c:v>
                </c:pt>
                <c:pt idx="192">
                  <c:v>-1833.3333333333001</c:v>
                </c:pt>
                <c:pt idx="193">
                  <c:v>-1833.3333333333001</c:v>
                </c:pt>
                <c:pt idx="194">
                  <c:v>-1833.3333333333001</c:v>
                </c:pt>
                <c:pt idx="195">
                  <c:v>-1833.3333333333001</c:v>
                </c:pt>
                <c:pt idx="196">
                  <c:v>-2266.6666666667002</c:v>
                </c:pt>
                <c:pt idx="197">
                  <c:v>-1891.6666666666999</c:v>
                </c:pt>
                <c:pt idx="198">
                  <c:v>-2243.75</c:v>
                </c:pt>
                <c:pt idx="199">
                  <c:v>-2266.6666666667002</c:v>
                </c:pt>
                <c:pt idx="200">
                  <c:v>-2266.6666666667002</c:v>
                </c:pt>
                <c:pt idx="201">
                  <c:v>-2266.6666666667002</c:v>
                </c:pt>
                <c:pt idx="202">
                  <c:v>-2266.6666666667002</c:v>
                </c:pt>
                <c:pt idx="203">
                  <c:v>-2166.6666666667002</c:v>
                </c:pt>
                <c:pt idx="204">
                  <c:v>-1847.9166666666999</c:v>
                </c:pt>
                <c:pt idx="205">
                  <c:v>-2166.6666666667002</c:v>
                </c:pt>
                <c:pt idx="206">
                  <c:v>-2166.6666666667002</c:v>
                </c:pt>
                <c:pt idx="207">
                  <c:v>-2166.6666666667002</c:v>
                </c:pt>
                <c:pt idx="208">
                  <c:v>-2166.6666666667002</c:v>
                </c:pt>
                <c:pt idx="209">
                  <c:v>-2041.6666666666999</c:v>
                </c:pt>
                <c:pt idx="210">
                  <c:v>-2466.6666666667002</c:v>
                </c:pt>
                <c:pt idx="211">
                  <c:v>-2080</c:v>
                </c:pt>
                <c:pt idx="212">
                  <c:v>-1829.1666666666999</c:v>
                </c:pt>
                <c:pt idx="213">
                  <c:v>-2445.8333333332998</c:v>
                </c:pt>
                <c:pt idx="214">
                  <c:v>-2091.6666666667002</c:v>
                </c:pt>
                <c:pt idx="215">
                  <c:v>-2466.6666666667002</c:v>
                </c:pt>
                <c:pt idx="216">
                  <c:v>-2466.6666666667002</c:v>
                </c:pt>
                <c:pt idx="217">
                  <c:v>-2533.3333333332998</c:v>
                </c:pt>
                <c:pt idx="218">
                  <c:v>-1987.5</c:v>
                </c:pt>
                <c:pt idx="219">
                  <c:v>-2533.3333333332998</c:v>
                </c:pt>
                <c:pt idx="220">
                  <c:v>-2533.3333333332998</c:v>
                </c:pt>
                <c:pt idx="221">
                  <c:v>-2533.3333333332998</c:v>
                </c:pt>
                <c:pt idx="222">
                  <c:v>-2533.3333333332998</c:v>
                </c:pt>
                <c:pt idx="223">
                  <c:v>-2533.3333333332998</c:v>
                </c:pt>
                <c:pt idx="224">
                  <c:v>-2533.3333333332998</c:v>
                </c:pt>
                <c:pt idx="225">
                  <c:v>-2008.3333333333001</c:v>
                </c:pt>
                <c:pt idx="226">
                  <c:v>-2450</c:v>
                </c:pt>
                <c:pt idx="227">
                  <c:v>-2450</c:v>
                </c:pt>
                <c:pt idx="228">
                  <c:v>-2450</c:v>
                </c:pt>
                <c:pt idx="229">
                  <c:v>-2450</c:v>
                </c:pt>
                <c:pt idx="230">
                  <c:v>-2450</c:v>
                </c:pt>
                <c:pt idx="231">
                  <c:v>-1866.6666666666999</c:v>
                </c:pt>
                <c:pt idx="232">
                  <c:v>-1716.6666666666999</c:v>
                </c:pt>
                <c:pt idx="233">
                  <c:v>-1866.6666666666999</c:v>
                </c:pt>
                <c:pt idx="234">
                  <c:v>-1866.6666666666999</c:v>
                </c:pt>
                <c:pt idx="235">
                  <c:v>-1866.6666666666999</c:v>
                </c:pt>
                <c:pt idx="236">
                  <c:v>-1866.6666666666999</c:v>
                </c:pt>
                <c:pt idx="237">
                  <c:v>-1866.6666666666999</c:v>
                </c:pt>
                <c:pt idx="238">
                  <c:v>-1866.6666666666999</c:v>
                </c:pt>
                <c:pt idx="239">
                  <c:v>-1845.8333333333001</c:v>
                </c:pt>
                <c:pt idx="240">
                  <c:v>-1866.6666666666999</c:v>
                </c:pt>
                <c:pt idx="241">
                  <c:v>-1866.6666666666999</c:v>
                </c:pt>
                <c:pt idx="242">
                  <c:v>-1866.6666666666999</c:v>
                </c:pt>
                <c:pt idx="243">
                  <c:v>-1866.6666666666999</c:v>
                </c:pt>
                <c:pt idx="244">
                  <c:v>-1658.3333333333001</c:v>
                </c:pt>
                <c:pt idx="245">
                  <c:v>-1737.5</c:v>
                </c:pt>
                <c:pt idx="246">
                  <c:v>-1716.6666666666999</c:v>
                </c:pt>
                <c:pt idx="247">
                  <c:v>-1866.6666666666999</c:v>
                </c:pt>
                <c:pt idx="248">
                  <c:v>-1866.6666666666999</c:v>
                </c:pt>
                <c:pt idx="249">
                  <c:v>-1866.6666666666999</c:v>
                </c:pt>
                <c:pt idx="250">
                  <c:v>-1866.6666666666999</c:v>
                </c:pt>
                <c:pt idx="251">
                  <c:v>-1716.6666666666999</c:v>
                </c:pt>
                <c:pt idx="252">
                  <c:v>-2033.3333333333001</c:v>
                </c:pt>
                <c:pt idx="253">
                  <c:v>-1845.8333333333001</c:v>
                </c:pt>
                <c:pt idx="254">
                  <c:v>-1791.6666666666999</c:v>
                </c:pt>
                <c:pt idx="255">
                  <c:v>-2033.3333333333001</c:v>
                </c:pt>
                <c:pt idx="256">
                  <c:v>-2033.3333333333001</c:v>
                </c:pt>
                <c:pt idx="257">
                  <c:v>-2033.3333333333001</c:v>
                </c:pt>
                <c:pt idx="258">
                  <c:v>-2033.3333333333001</c:v>
                </c:pt>
                <c:pt idx="259">
                  <c:v>-1916.6666666666999</c:v>
                </c:pt>
                <c:pt idx="260">
                  <c:v>-1485.4166666666999</c:v>
                </c:pt>
                <c:pt idx="261">
                  <c:v>-1916.6666666666999</c:v>
                </c:pt>
                <c:pt idx="262">
                  <c:v>-1916.6666666666999</c:v>
                </c:pt>
                <c:pt idx="263">
                  <c:v>-1916.6666666666999</c:v>
                </c:pt>
                <c:pt idx="264">
                  <c:v>-1916.6666666666999</c:v>
                </c:pt>
                <c:pt idx="265">
                  <c:v>-1916.6666666666999</c:v>
                </c:pt>
                <c:pt idx="266">
                  <c:v>-2066.6666666667002</c:v>
                </c:pt>
                <c:pt idx="267">
                  <c:v>-1804.1666666666999</c:v>
                </c:pt>
                <c:pt idx="268">
                  <c:v>-1804.1666666666999</c:v>
                </c:pt>
                <c:pt idx="269">
                  <c:v>-2066.6666666667002</c:v>
                </c:pt>
                <c:pt idx="270">
                  <c:v>-1779.1666666666999</c:v>
                </c:pt>
                <c:pt idx="271">
                  <c:v>-1841.6666666666999</c:v>
                </c:pt>
                <c:pt idx="272">
                  <c:v>-2066.6666666667002</c:v>
                </c:pt>
                <c:pt idx="273">
                  <c:v>-1833.3333333333001</c:v>
                </c:pt>
                <c:pt idx="274">
                  <c:v>-1645.8333333333001</c:v>
                </c:pt>
                <c:pt idx="275">
                  <c:v>-1591.6666666666999</c:v>
                </c:pt>
                <c:pt idx="276">
                  <c:v>-1833.3333333333001</c:v>
                </c:pt>
                <c:pt idx="277">
                  <c:v>-1833.3333333333001</c:v>
                </c:pt>
                <c:pt idx="278">
                  <c:v>-1833.3333333333001</c:v>
                </c:pt>
                <c:pt idx="279">
                  <c:v>-1833.3333333333001</c:v>
                </c:pt>
                <c:pt idx="280">
                  <c:v>-1733.3333333333001</c:v>
                </c:pt>
                <c:pt idx="281">
                  <c:v>-1658.3333333333001</c:v>
                </c:pt>
                <c:pt idx="282">
                  <c:v>-1733.3333333333001</c:v>
                </c:pt>
                <c:pt idx="283">
                  <c:v>-1733.3333333333001</c:v>
                </c:pt>
                <c:pt idx="284">
                  <c:v>-1733.3333333333001</c:v>
                </c:pt>
                <c:pt idx="285">
                  <c:v>-1733.3333333333001</c:v>
                </c:pt>
                <c:pt idx="286">
                  <c:v>-1733.3333333333001</c:v>
                </c:pt>
                <c:pt idx="287">
                  <c:v>-1466.6666666666999</c:v>
                </c:pt>
                <c:pt idx="288">
                  <c:v>-1429.1666666666999</c:v>
                </c:pt>
                <c:pt idx="289">
                  <c:v>-1466.6666666666999</c:v>
                </c:pt>
                <c:pt idx="290">
                  <c:v>-1466.6666666666999</c:v>
                </c:pt>
                <c:pt idx="291">
                  <c:v>-1466.6666666666999</c:v>
                </c:pt>
                <c:pt idx="292">
                  <c:v>-1466.6666666666999</c:v>
                </c:pt>
                <c:pt idx="293">
                  <c:v>-1466.6666666666999</c:v>
                </c:pt>
                <c:pt idx="294">
                  <c:v>-1433.3333333333001</c:v>
                </c:pt>
                <c:pt idx="295">
                  <c:v>-1470.8333333333001</c:v>
                </c:pt>
                <c:pt idx="296">
                  <c:v>-1433.3333333333001</c:v>
                </c:pt>
                <c:pt idx="297">
                  <c:v>-1433.3333333333001</c:v>
                </c:pt>
                <c:pt idx="298">
                  <c:v>-1433.3333333333001</c:v>
                </c:pt>
                <c:pt idx="299">
                  <c:v>-1433.3333333333001</c:v>
                </c:pt>
                <c:pt idx="300">
                  <c:v>-1433.3333333333001</c:v>
                </c:pt>
                <c:pt idx="301">
                  <c:v>-1433.3333333333001</c:v>
                </c:pt>
                <c:pt idx="302">
                  <c:v>-1470.8333333333001</c:v>
                </c:pt>
                <c:pt idx="303">
                  <c:v>-1433.3333333333001</c:v>
                </c:pt>
                <c:pt idx="304">
                  <c:v>-1433.3333333333001</c:v>
                </c:pt>
                <c:pt idx="305">
                  <c:v>-1433.3333333333001</c:v>
                </c:pt>
                <c:pt idx="306">
                  <c:v>-1433.3333333333001</c:v>
                </c:pt>
                <c:pt idx="307">
                  <c:v>-1433.3333333333001</c:v>
                </c:pt>
                <c:pt idx="308">
                  <c:v>-1633.3333333333001</c:v>
                </c:pt>
                <c:pt idx="309">
                  <c:v>-1670.8333333333001</c:v>
                </c:pt>
                <c:pt idx="310">
                  <c:v>-1633.3333333333001</c:v>
                </c:pt>
                <c:pt idx="311">
                  <c:v>-1633.3333333333001</c:v>
                </c:pt>
                <c:pt idx="312">
                  <c:v>-1633.3333333333001</c:v>
                </c:pt>
                <c:pt idx="313">
                  <c:v>-1633.3333333333001</c:v>
                </c:pt>
                <c:pt idx="314">
                  <c:v>-1633.3333333333001</c:v>
                </c:pt>
                <c:pt idx="315">
                  <c:v>-1766.6666666666999</c:v>
                </c:pt>
                <c:pt idx="316">
                  <c:v>-1729.1666666666999</c:v>
                </c:pt>
                <c:pt idx="317">
                  <c:v>-1766.6666666666999</c:v>
                </c:pt>
                <c:pt idx="318">
                  <c:v>-1766.6666666666999</c:v>
                </c:pt>
                <c:pt idx="319">
                  <c:v>-1766.6666666666999</c:v>
                </c:pt>
                <c:pt idx="320">
                  <c:v>-1766.6666666666999</c:v>
                </c:pt>
                <c:pt idx="321">
                  <c:v>-1766.6666666666999</c:v>
                </c:pt>
                <c:pt idx="322">
                  <c:v>-2033.3333333333001</c:v>
                </c:pt>
                <c:pt idx="323">
                  <c:v>-1845.8333333333001</c:v>
                </c:pt>
                <c:pt idx="324">
                  <c:v>-1845.8333333333001</c:v>
                </c:pt>
                <c:pt idx="325">
                  <c:v>-1800</c:v>
                </c:pt>
                <c:pt idx="326">
                  <c:v>-1962.5</c:v>
                </c:pt>
                <c:pt idx="327">
                  <c:v>-2033.3333333333001</c:v>
                </c:pt>
                <c:pt idx="328">
                  <c:v>-2033.3333333333001</c:v>
                </c:pt>
                <c:pt idx="329">
                  <c:v>-2466.6666666667002</c:v>
                </c:pt>
                <c:pt idx="330">
                  <c:v>-2091.6666666667002</c:v>
                </c:pt>
                <c:pt idx="331">
                  <c:v>-2529.1666666667002</c:v>
                </c:pt>
                <c:pt idx="332">
                  <c:v>-2666.6666666667002</c:v>
                </c:pt>
                <c:pt idx="333">
                  <c:v>-2666.6666666667002</c:v>
                </c:pt>
                <c:pt idx="334">
                  <c:v>-2666.6666666667002</c:v>
                </c:pt>
                <c:pt idx="335">
                  <c:v>-2666.6666666667002</c:v>
                </c:pt>
                <c:pt idx="336">
                  <c:v>-1837.5</c:v>
                </c:pt>
                <c:pt idx="337">
                  <c:v>-1787.5</c:v>
                </c:pt>
                <c:pt idx="338">
                  <c:v>-1900</c:v>
                </c:pt>
                <c:pt idx="339">
                  <c:v>-1854.1666666666999</c:v>
                </c:pt>
                <c:pt idx="340">
                  <c:v>-1900</c:v>
                </c:pt>
                <c:pt idx="341">
                  <c:v>-1900</c:v>
                </c:pt>
                <c:pt idx="342">
                  <c:v>-1762.5</c:v>
                </c:pt>
                <c:pt idx="343">
                  <c:v>-1416.6666666666999</c:v>
                </c:pt>
                <c:pt idx="344">
                  <c:v>-612.5</c:v>
                </c:pt>
                <c:pt idx="345">
                  <c:v>-1370.8333333333001</c:v>
                </c:pt>
                <c:pt idx="346">
                  <c:v>-1466.6666666666999</c:v>
                </c:pt>
                <c:pt idx="347">
                  <c:v>-1466.6666666666999</c:v>
                </c:pt>
                <c:pt idx="348">
                  <c:v>-1466.6666666666999</c:v>
                </c:pt>
                <c:pt idx="349">
                  <c:v>-1466.6666666666999</c:v>
                </c:pt>
                <c:pt idx="350">
                  <c:v>-1100</c:v>
                </c:pt>
                <c:pt idx="351">
                  <c:v>-987.5</c:v>
                </c:pt>
                <c:pt idx="352">
                  <c:v>-1100</c:v>
                </c:pt>
                <c:pt idx="353">
                  <c:v>-1100</c:v>
                </c:pt>
                <c:pt idx="354">
                  <c:v>-1100</c:v>
                </c:pt>
                <c:pt idx="355">
                  <c:v>-1100</c:v>
                </c:pt>
                <c:pt idx="356">
                  <c:v>-1100</c:v>
                </c:pt>
                <c:pt idx="357">
                  <c:v>-1368.75</c:v>
                </c:pt>
                <c:pt idx="358">
                  <c:v>-1495.6521739130001</c:v>
                </c:pt>
                <c:pt idx="359">
                  <c:v>-1966.6666666666999</c:v>
                </c:pt>
                <c:pt idx="360">
                  <c:v>-1966.6666666666999</c:v>
                </c:pt>
                <c:pt idx="361">
                  <c:v>-1966.6666666666999</c:v>
                </c:pt>
                <c:pt idx="362">
                  <c:v>-1862.5</c:v>
                </c:pt>
                <c:pt idx="363">
                  <c:v>-1160.4166666666999</c:v>
                </c:pt>
                <c:pt idx="364">
                  <c:v>-2179.1666666667002</c:v>
                </c:pt>
                <c:pt idx="365">
                  <c:v>-1427.0833333333001</c:v>
                </c:pt>
                <c:pt idx="366">
                  <c:v>-2495.8333333332998</c:v>
                </c:pt>
                <c:pt idx="367">
                  <c:v>-2079.1666666667002</c:v>
                </c:pt>
                <c:pt idx="368">
                  <c:v>-2350</c:v>
                </c:pt>
                <c:pt idx="369">
                  <c:v>-2500</c:v>
                </c:pt>
                <c:pt idx="370">
                  <c:v>-2500</c:v>
                </c:pt>
                <c:pt idx="371">
                  <c:v>-2733.3333333332998</c:v>
                </c:pt>
                <c:pt idx="372">
                  <c:v>-1712.5</c:v>
                </c:pt>
                <c:pt idx="373">
                  <c:v>-2733.3333333332998</c:v>
                </c:pt>
                <c:pt idx="374">
                  <c:v>-2725</c:v>
                </c:pt>
                <c:pt idx="375">
                  <c:v>-2733.3333333332998</c:v>
                </c:pt>
                <c:pt idx="376">
                  <c:v>-2733.3333333332998</c:v>
                </c:pt>
                <c:pt idx="377">
                  <c:v>-2733.3333333332998</c:v>
                </c:pt>
                <c:pt idx="378">
                  <c:v>-2433.3333333332998</c:v>
                </c:pt>
                <c:pt idx="379">
                  <c:v>-1683.3333333333001</c:v>
                </c:pt>
                <c:pt idx="380">
                  <c:v>-2433.3333333332998</c:v>
                </c:pt>
                <c:pt idx="381">
                  <c:v>-2433.3333333332998</c:v>
                </c:pt>
                <c:pt idx="382">
                  <c:v>-2433.3333333332998</c:v>
                </c:pt>
                <c:pt idx="383">
                  <c:v>-2433.3333333332998</c:v>
                </c:pt>
                <c:pt idx="384">
                  <c:v>-2433.3333333332998</c:v>
                </c:pt>
                <c:pt idx="385">
                  <c:v>-1700</c:v>
                </c:pt>
                <c:pt idx="386">
                  <c:v>-1362.5</c:v>
                </c:pt>
                <c:pt idx="387">
                  <c:v>-1637.5</c:v>
                </c:pt>
                <c:pt idx="388">
                  <c:v>-1633.3333333333001</c:v>
                </c:pt>
                <c:pt idx="389">
                  <c:v>-1333.3333333333001</c:v>
                </c:pt>
                <c:pt idx="390">
                  <c:v>-1633.3333333333001</c:v>
                </c:pt>
                <c:pt idx="391">
                  <c:v>-1633.3333333333001</c:v>
                </c:pt>
                <c:pt idx="392">
                  <c:v>-2466.6666666667002</c:v>
                </c:pt>
                <c:pt idx="393">
                  <c:v>-1741.6666666666999</c:v>
                </c:pt>
                <c:pt idx="394">
                  <c:v>-2466.6666666667002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84712"/>
        <c:axId val="193546264"/>
      </c:lineChart>
      <c:dateAx>
        <c:axId val="19288471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193546264"/>
        <c:crosses val="autoZero"/>
        <c:auto val="0"/>
        <c:lblOffset val="100"/>
        <c:baseTimeUnit val="days"/>
      </c:dateAx>
      <c:valAx>
        <c:axId val="19354626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19288471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30527867095391209"/>
                      <c:h val="0.1322310392134835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7785591310732451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0536865669122548"/>
                  <c:y val="-8.646779074794639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1'!$C$57:$E$57</c:f>
              <c:numCache>
                <c:formatCode>0.0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90.277777777799997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'Data 1'!C5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81B54ED-B1B0-4775-8216-4C8E3AB21C6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1.282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2590798</xdr:colOff>
      <xdr:row>9</xdr:row>
      <xdr:rowOff>104774</xdr:rowOff>
    </xdr:from>
    <xdr:to>
      <xdr:col>4</xdr:col>
      <xdr:colOff>2914649</xdr:colOff>
      <xdr:row>10</xdr:row>
      <xdr:rowOff>104775</xdr:rowOff>
    </xdr:to>
    <xdr:sp macro="" textlink="'Data 1'!D5">
      <xdr:nvSpPr>
        <xdr:cNvPr id="92" name="Texto 239"/>
        <xdr:cNvSpPr txBox="1">
          <a:spLocks noChangeArrowheads="1" noTextEdit="1"/>
        </xdr:cNvSpPr>
      </xdr:nvSpPr>
      <xdr:spPr bwMode="auto">
        <a:xfrm>
          <a:off x="4448173" y="1647824"/>
          <a:ext cx="323851" cy="1619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81F8310-D772-4EFC-BD2F-7D396F34328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-244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'Data 1'!D4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B4CF12-3A9F-4F35-8E03-1F35BE213CE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'Data 1'!D8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3C1996C-B3B6-4A06-B318-34C56458DA52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-841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'Data 1'!C8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F20B0FA-17A1-403D-A803-729CC1792A4E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1.709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'Data 1'!E8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91B4753-B2CA-4560-97DD-55FD71D2288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869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1419225</xdr:colOff>
      <xdr:row>21</xdr:row>
      <xdr:rowOff>0</xdr:rowOff>
    </xdr:from>
    <xdr:to>
      <xdr:col>4</xdr:col>
      <xdr:colOff>1666875</xdr:colOff>
      <xdr:row>21</xdr:row>
      <xdr:rowOff>142875</xdr:rowOff>
    </xdr:to>
    <xdr:sp macro="" textlink="'Data 1'!D6">
      <xdr:nvSpPr>
        <xdr:cNvPr id="102" name="Texto 239"/>
        <xdr:cNvSpPr txBox="1">
          <a:spLocks noChangeArrowheads="1" noTextEdit="1"/>
        </xdr:cNvSpPr>
      </xdr:nvSpPr>
      <xdr:spPr bwMode="auto">
        <a:xfrm>
          <a:off x="3276600" y="3486150"/>
          <a:ext cx="24765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2E0B237-7D6F-407C-AA45-EAE088E841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-388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'Data 1'!D7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55D6BE6-9429-4275-AEF6-9CC15000BBB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-188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'Data 1'!C7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A8304647-A38B-40F9-8D5E-08DE461CF8E3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427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1209675</xdr:colOff>
      <xdr:row>21</xdr:row>
      <xdr:rowOff>19050</xdr:rowOff>
    </xdr:from>
    <xdr:to>
      <xdr:col>4</xdr:col>
      <xdr:colOff>1419225</xdr:colOff>
      <xdr:row>22</xdr:row>
      <xdr:rowOff>28575</xdr:rowOff>
    </xdr:to>
    <xdr:sp macro="" textlink="'Data 1'!C6">
      <xdr:nvSpPr>
        <xdr:cNvPr id="30" name="Texto 239"/>
        <xdr:cNvSpPr txBox="1">
          <a:spLocks noChangeArrowheads="1" noTextEdit="1"/>
        </xdr:cNvSpPr>
      </xdr:nvSpPr>
      <xdr:spPr bwMode="auto">
        <a:xfrm>
          <a:off x="3067050" y="35052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1743F7-74DF-4355-93C5-F1F3ED444DB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18" sqref="E18"/>
    </sheetView>
  </sheetViews>
  <sheetFormatPr baseColWidth="10" defaultColWidth="11.42578125" defaultRowHeight="12.75"/>
  <cols>
    <col min="1" max="1" width="0.140625" style="81" customWidth="1"/>
    <col min="2" max="2" width="2.7109375" style="81" customWidth="1"/>
    <col min="3" max="3" width="16.42578125" style="81" customWidth="1"/>
    <col min="4" max="4" width="4.7109375" style="81" customWidth="1"/>
    <col min="5" max="5" width="95.7109375" style="81" customWidth="1"/>
    <col min="6" max="16384" width="11.42578125" style="81"/>
  </cols>
  <sheetData>
    <row r="1" spans="2:15" ht="0.75" customHeight="1"/>
    <row r="2" spans="2:15" ht="21" customHeight="1">
      <c r="B2" s="81" t="s">
        <v>25</v>
      </c>
      <c r="C2" s="82"/>
      <c r="D2" s="82"/>
      <c r="E2" s="28" t="s">
        <v>0</v>
      </c>
    </row>
    <row r="3" spans="2:15" ht="15" customHeight="1">
      <c r="C3" s="82"/>
      <c r="D3" s="82"/>
      <c r="E3" s="83" t="s">
        <v>33</v>
      </c>
    </row>
    <row r="4" spans="2:15" s="85" customFormat="1" ht="20.25" customHeight="1">
      <c r="B4" s="84"/>
      <c r="C4" s="25" t="s">
        <v>27</v>
      </c>
    </row>
    <row r="5" spans="2:15" s="85" customFormat="1" ht="8.25" customHeight="1">
      <c r="B5" s="84"/>
      <c r="C5" s="86"/>
    </row>
    <row r="6" spans="2:15" s="85" customFormat="1" ht="3" customHeight="1">
      <c r="B6" s="84"/>
      <c r="C6" s="86"/>
    </row>
    <row r="7" spans="2:15" s="85" customFormat="1" ht="7.5" customHeight="1">
      <c r="B7" s="84"/>
      <c r="C7" s="87"/>
      <c r="D7" s="88"/>
      <c r="E7" s="88"/>
    </row>
    <row r="8" spans="2:15" ht="12.6" customHeight="1">
      <c r="D8" s="89" t="s">
        <v>26</v>
      </c>
      <c r="E8" s="90" t="str">
        <f>'I1'!C7</f>
        <v>Intercambios por interconexión</v>
      </c>
    </row>
    <row r="9" spans="2:15" s="85" customFormat="1" ht="12.6" customHeight="1">
      <c r="B9" s="84"/>
      <c r="C9" s="91"/>
      <c r="D9" s="89" t="s">
        <v>26</v>
      </c>
      <c r="E9" s="90" t="str">
        <f>'I2'!$B$7</f>
        <v>Saldo de intercambios por interconexión</v>
      </c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2:15" s="85" customFormat="1" ht="12.6" customHeight="1">
      <c r="B10" s="84"/>
      <c r="C10" s="91"/>
      <c r="D10" s="89" t="s">
        <v>26</v>
      </c>
      <c r="E10" s="90" t="str">
        <f>'I3'!$B$7</f>
        <v>Capacidad de intercambio y saldo neto en la interconexión con Francia</v>
      </c>
      <c r="F10" s="81"/>
      <c r="G10" s="92"/>
      <c r="H10" s="92"/>
      <c r="I10" s="92"/>
      <c r="J10" s="92"/>
      <c r="K10" s="92"/>
      <c r="L10" s="92"/>
      <c r="M10" s="92"/>
      <c r="N10" s="92"/>
      <c r="O10" s="92"/>
    </row>
    <row r="11" spans="2:15" ht="12.6" customHeight="1">
      <c r="D11" s="89" t="s">
        <v>26</v>
      </c>
      <c r="E11" s="90" t="str">
        <f>'I4'!C7</f>
        <v>Horas sin congestión y con congestión en la interconexión con Francia</v>
      </c>
      <c r="F11" s="92"/>
    </row>
    <row r="12" spans="2:15" ht="12.6" customHeight="1">
      <c r="D12" s="89" t="s">
        <v>26</v>
      </c>
      <c r="E12" s="90" t="str">
        <f>'I5'!$B$7</f>
        <v>Capacidad de intercambio y saldo neto en la interconexión con Portugal</v>
      </c>
    </row>
    <row r="13" spans="2:15" ht="12.6" customHeight="1">
      <c r="D13" s="89" t="s">
        <v>26</v>
      </c>
      <c r="E13" s="90" t="str">
        <f>'I6'!C7</f>
        <v>Horas sin congestión y con congestión en la interconexión con Portugal</v>
      </c>
      <c r="F13" s="92"/>
    </row>
    <row r="14" spans="2:15" s="85" customFormat="1" ht="7.5" customHeight="1">
      <c r="B14" s="84"/>
      <c r="C14" s="87"/>
      <c r="D14" s="88"/>
      <c r="E14" s="88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E635"/>
  <sheetViews>
    <sheetView showGridLines="0" showRowColHeaders="0" workbookViewId="0">
      <selection activeCell="A9" sqref="A9"/>
    </sheetView>
  </sheetViews>
  <sheetFormatPr baseColWidth="10" defaultRowHeight="12.75"/>
  <cols>
    <col min="2" max="5" width="11.42578125" style="100"/>
  </cols>
  <sheetData>
    <row r="1" spans="1:5">
      <c r="B1"/>
      <c r="C1"/>
      <c r="D1"/>
      <c r="E1"/>
    </row>
    <row r="2" spans="1:5">
      <c r="B2" s="94" t="s">
        <v>32</v>
      </c>
      <c r="C2"/>
      <c r="D2"/>
      <c r="E2"/>
    </row>
    <row r="3" spans="1:5" ht="12.75" customHeight="1">
      <c r="B3" s="97"/>
      <c r="C3" s="97"/>
      <c r="D3" s="103" t="s">
        <v>12</v>
      </c>
      <c r="E3" s="103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42826</v>
      </c>
      <c r="C5" s="99">
        <v>-1424.1196969696998</v>
      </c>
      <c r="D5" s="99">
        <v>3591.6666666667002</v>
      </c>
      <c r="E5" s="99">
        <v>-2252.0833333332998</v>
      </c>
    </row>
    <row r="6" spans="1:5">
      <c r="A6" s="95"/>
      <c r="B6" s="59">
        <v>42827</v>
      </c>
      <c r="C6" s="99">
        <v>-1369.0250000000001</v>
      </c>
      <c r="D6" s="99">
        <v>3304.1666666667002</v>
      </c>
      <c r="E6" s="99">
        <v>-2568.75</v>
      </c>
    </row>
    <row r="7" spans="1:5">
      <c r="A7" s="95"/>
      <c r="B7" s="59">
        <v>42828</v>
      </c>
      <c r="C7" s="99">
        <v>396.08333333340011</v>
      </c>
      <c r="D7" s="99">
        <v>3560.4166666667002</v>
      </c>
      <c r="E7" s="99">
        <v>-2362.5</v>
      </c>
    </row>
    <row r="8" spans="1:5">
      <c r="A8" s="95"/>
      <c r="B8" s="59">
        <v>42829</v>
      </c>
      <c r="C8" s="99">
        <v>535.46176470590001</v>
      </c>
      <c r="D8" s="99">
        <v>3558.3333333332998</v>
      </c>
      <c r="E8" s="99">
        <v>-2362.5</v>
      </c>
    </row>
    <row r="9" spans="1:5">
      <c r="A9" s="95"/>
      <c r="B9" s="59">
        <v>42830</v>
      </c>
      <c r="C9" s="99">
        <v>-639.92000000000007</v>
      </c>
      <c r="D9" s="99">
        <v>3558.3333333332998</v>
      </c>
      <c r="E9" s="99">
        <v>-2325</v>
      </c>
    </row>
    <row r="10" spans="1:5">
      <c r="A10" s="95"/>
      <c r="B10" s="59">
        <v>42831</v>
      </c>
      <c r="C10" s="99">
        <v>-14.165277777800156</v>
      </c>
      <c r="D10" s="99">
        <v>3558.3333333332998</v>
      </c>
      <c r="E10" s="99">
        <v>-1937.5</v>
      </c>
    </row>
    <row r="11" spans="1:5">
      <c r="A11" s="95"/>
      <c r="B11" s="59">
        <v>42832</v>
      </c>
      <c r="C11" s="99">
        <v>762.45158371039986</v>
      </c>
      <c r="D11" s="99">
        <v>3558.3333333332998</v>
      </c>
      <c r="E11" s="99">
        <v>-2325</v>
      </c>
    </row>
    <row r="12" spans="1:5">
      <c r="A12" s="95"/>
      <c r="B12" s="59">
        <v>42833</v>
      </c>
      <c r="C12" s="99">
        <v>240.01258741259994</v>
      </c>
      <c r="D12" s="99">
        <v>3516.6666666667002</v>
      </c>
      <c r="E12" s="99">
        <v>-2125</v>
      </c>
    </row>
    <row r="13" spans="1:5">
      <c r="A13" s="95"/>
      <c r="B13" s="59">
        <v>42834</v>
      </c>
      <c r="C13" s="99">
        <v>-701.3019047619</v>
      </c>
      <c r="D13" s="99">
        <v>3091.6666666667002</v>
      </c>
      <c r="E13" s="99">
        <v>-2200</v>
      </c>
    </row>
    <row r="14" spans="1:5">
      <c r="A14" s="95"/>
      <c r="B14" s="59">
        <v>42835</v>
      </c>
      <c r="C14" s="99">
        <v>1256.7778947368001</v>
      </c>
      <c r="D14" s="99">
        <v>3400</v>
      </c>
      <c r="E14" s="99">
        <v>-2095.8333333332998</v>
      </c>
    </row>
    <row r="15" spans="1:5">
      <c r="A15" s="95"/>
      <c r="B15" s="59">
        <v>42836</v>
      </c>
      <c r="C15" s="99">
        <v>629.94333333330007</v>
      </c>
      <c r="D15" s="99">
        <v>3383.3333333332998</v>
      </c>
      <c r="E15" s="99">
        <v>-2087.5</v>
      </c>
    </row>
    <row r="16" spans="1:5">
      <c r="A16" s="95"/>
      <c r="B16" s="59">
        <v>42837</v>
      </c>
      <c r="C16" s="99">
        <v>1114.5999999999999</v>
      </c>
      <c r="D16" s="99">
        <v>3383.3333333332998</v>
      </c>
      <c r="E16" s="99">
        <v>-2087.5</v>
      </c>
    </row>
    <row r="17" spans="1:5">
      <c r="A17" s="95"/>
      <c r="B17" s="59">
        <v>42838</v>
      </c>
      <c r="C17" s="99">
        <v>-483.13823529410001</v>
      </c>
      <c r="D17" s="99">
        <v>3383.3333333332998</v>
      </c>
      <c r="E17" s="99">
        <v>-2087.5</v>
      </c>
    </row>
    <row r="18" spans="1:5">
      <c r="A18" s="95"/>
      <c r="B18" s="59">
        <v>42839</v>
      </c>
      <c r="C18" s="99">
        <v>-439.04327485379997</v>
      </c>
      <c r="D18" s="99">
        <v>3033.3333333332998</v>
      </c>
      <c r="E18" s="99">
        <v>-2339.5833333332998</v>
      </c>
    </row>
    <row r="19" spans="1:5">
      <c r="A19" s="95"/>
      <c r="B19" s="59">
        <v>42840</v>
      </c>
      <c r="C19" s="99">
        <v>-981.61136363640003</v>
      </c>
      <c r="D19" s="99">
        <v>3325</v>
      </c>
      <c r="E19" s="99">
        <v>-2312.5</v>
      </c>
    </row>
    <row r="20" spans="1:5">
      <c r="A20" s="95"/>
      <c r="B20" s="59">
        <v>42841</v>
      </c>
      <c r="C20" s="99">
        <v>-1305.4565217391</v>
      </c>
      <c r="D20" s="99">
        <v>2947.9166666667002</v>
      </c>
      <c r="E20" s="99">
        <v>-2320.8333333332998</v>
      </c>
    </row>
    <row r="21" spans="1:5">
      <c r="A21" s="95"/>
      <c r="B21" s="59">
        <v>42842</v>
      </c>
      <c r="C21" s="99">
        <v>177.6555555555999</v>
      </c>
      <c r="D21" s="99">
        <v>3325</v>
      </c>
      <c r="E21" s="99">
        <v>-2312.5</v>
      </c>
    </row>
    <row r="22" spans="1:5">
      <c r="A22" s="95"/>
      <c r="B22" s="59">
        <v>42843</v>
      </c>
      <c r="C22" s="99">
        <v>201.31333333330008</v>
      </c>
      <c r="D22" s="99">
        <v>3231.25</v>
      </c>
      <c r="E22" s="99">
        <v>-2312.5</v>
      </c>
    </row>
    <row r="23" spans="1:5">
      <c r="A23" s="95"/>
      <c r="B23" s="59">
        <v>42844</v>
      </c>
      <c r="C23" s="99">
        <v>378.56666666670003</v>
      </c>
      <c r="D23" s="99">
        <v>3225</v>
      </c>
      <c r="E23" s="99">
        <v>-1935.4166666666999</v>
      </c>
    </row>
    <row r="24" spans="1:5">
      <c r="A24" s="95"/>
      <c r="B24" s="59">
        <v>42845</v>
      </c>
      <c r="C24" s="99">
        <v>1154.5766666667</v>
      </c>
      <c r="D24" s="99">
        <v>3108.3333333332998</v>
      </c>
      <c r="E24" s="99">
        <v>-1779.1666666666999</v>
      </c>
    </row>
    <row r="25" spans="1:5">
      <c r="A25" s="95"/>
      <c r="B25" s="59">
        <v>42846</v>
      </c>
      <c r="C25" s="99">
        <v>1709.9875</v>
      </c>
      <c r="D25" s="99">
        <v>3225</v>
      </c>
      <c r="E25" s="99">
        <v>-1916.6666666666999</v>
      </c>
    </row>
    <row r="26" spans="1:5">
      <c r="A26" s="95"/>
      <c r="B26" s="59">
        <v>42847</v>
      </c>
      <c r="C26" s="99">
        <v>1002.1188888889001</v>
      </c>
      <c r="D26" s="99">
        <v>3125</v>
      </c>
      <c r="E26" s="99">
        <v>-2312.5</v>
      </c>
    </row>
    <row r="27" spans="1:5">
      <c r="A27" s="95"/>
      <c r="B27" s="59">
        <v>42848</v>
      </c>
      <c r="C27" s="99">
        <v>83.225000000000023</v>
      </c>
      <c r="D27" s="99">
        <v>3100</v>
      </c>
      <c r="E27" s="99">
        <v>-2427.0833333332998</v>
      </c>
    </row>
    <row r="28" spans="1:5">
      <c r="A28" s="95"/>
      <c r="B28" s="59">
        <v>42849</v>
      </c>
      <c r="C28" s="99">
        <v>936.94999999999993</v>
      </c>
      <c r="D28" s="99">
        <v>2979.1666666667002</v>
      </c>
      <c r="E28" s="99">
        <v>-2312.5</v>
      </c>
    </row>
    <row r="29" spans="1:5">
      <c r="A29" s="95"/>
      <c r="B29" s="59">
        <v>42850</v>
      </c>
      <c r="C29" s="99">
        <v>1338.9166666666999</v>
      </c>
      <c r="D29" s="99">
        <v>2950</v>
      </c>
      <c r="E29" s="99">
        <v>-2312.5</v>
      </c>
    </row>
    <row r="30" spans="1:5">
      <c r="A30" s="95"/>
      <c r="B30" s="59">
        <v>42851</v>
      </c>
      <c r="C30" s="99">
        <v>268.41428571430004</v>
      </c>
      <c r="D30" s="99">
        <v>2750</v>
      </c>
      <c r="E30" s="99">
        <v>-2312.5</v>
      </c>
    </row>
    <row r="31" spans="1:5">
      <c r="A31" s="95"/>
      <c r="B31" s="59">
        <v>42852</v>
      </c>
      <c r="C31" s="99">
        <v>1064.4555555555999</v>
      </c>
      <c r="D31" s="99">
        <v>2750</v>
      </c>
      <c r="E31" s="99">
        <v>-2187.5</v>
      </c>
    </row>
    <row r="32" spans="1:5">
      <c r="A32" s="95"/>
      <c r="B32" s="59">
        <v>42853</v>
      </c>
      <c r="C32" s="99">
        <v>1548.7956140351</v>
      </c>
      <c r="D32" s="99">
        <v>2750</v>
      </c>
      <c r="E32" s="99">
        <v>-2100</v>
      </c>
    </row>
    <row r="33" spans="1:5">
      <c r="A33" s="95"/>
      <c r="B33" s="59">
        <v>42854</v>
      </c>
      <c r="C33" s="99">
        <v>599.16571428570001</v>
      </c>
      <c r="D33" s="99">
        <v>3404.1666666667002</v>
      </c>
      <c r="E33" s="99">
        <v>-2600</v>
      </c>
    </row>
    <row r="34" spans="1:5">
      <c r="A34" s="95"/>
      <c r="B34" s="59">
        <v>42855</v>
      </c>
      <c r="C34" s="99">
        <v>-531.30303030309994</v>
      </c>
      <c r="D34" s="99">
        <v>2772.9166666667002</v>
      </c>
      <c r="E34" s="99">
        <v>-1254.1666666666999</v>
      </c>
    </row>
    <row r="35" spans="1:5">
      <c r="A35" s="95" t="s">
        <v>36</v>
      </c>
      <c r="B35" s="59">
        <v>42856</v>
      </c>
      <c r="C35" s="99">
        <v>-972.0242424242</v>
      </c>
      <c r="D35" s="99">
        <v>2772.9166666667002</v>
      </c>
      <c r="E35" s="99">
        <v>-2487.5</v>
      </c>
    </row>
    <row r="36" spans="1:5">
      <c r="A36" s="95"/>
      <c r="B36" s="59">
        <v>42857</v>
      </c>
      <c r="C36" s="99">
        <v>373.40142857140006</v>
      </c>
      <c r="D36" s="99">
        <v>3404.1666666667002</v>
      </c>
      <c r="E36" s="99">
        <v>-2600</v>
      </c>
    </row>
    <row r="37" spans="1:5">
      <c r="A37" s="95"/>
      <c r="B37" s="59">
        <v>42858</v>
      </c>
      <c r="C37" s="99">
        <v>747.23124999999993</v>
      </c>
      <c r="D37" s="99">
        <v>3404.1666666667002</v>
      </c>
      <c r="E37" s="99">
        <v>-2600</v>
      </c>
    </row>
    <row r="38" spans="1:5">
      <c r="A38" s="95"/>
      <c r="B38" s="59">
        <v>42859</v>
      </c>
      <c r="C38" s="99">
        <v>419.90476190469997</v>
      </c>
      <c r="D38" s="99">
        <v>3404.1666666667002</v>
      </c>
      <c r="E38" s="99">
        <v>-2600</v>
      </c>
    </row>
    <row r="39" spans="1:5">
      <c r="A39" s="95"/>
      <c r="B39" s="59">
        <v>42860</v>
      </c>
      <c r="C39" s="99">
        <v>299.29935897440009</v>
      </c>
      <c r="D39" s="99">
        <v>3404.1666666667002</v>
      </c>
      <c r="E39" s="99">
        <v>-2600</v>
      </c>
    </row>
    <row r="40" spans="1:5">
      <c r="A40" s="95"/>
      <c r="B40" s="59">
        <v>42861</v>
      </c>
      <c r="C40" s="99">
        <v>-64.740000000000009</v>
      </c>
      <c r="D40" s="99">
        <v>3133.3333333332998</v>
      </c>
      <c r="E40" s="99">
        <v>-2933.3333333332998</v>
      </c>
    </row>
    <row r="41" spans="1:5">
      <c r="A41" s="95"/>
      <c r="B41" s="59">
        <v>42862</v>
      </c>
      <c r="C41" s="99">
        <v>-319.70000000000005</v>
      </c>
      <c r="D41" s="99">
        <v>2508.3333333332998</v>
      </c>
      <c r="E41" s="99">
        <v>-2633.3333333332998</v>
      </c>
    </row>
    <row r="42" spans="1:5">
      <c r="A42" s="95"/>
      <c r="B42" s="59">
        <v>42863</v>
      </c>
      <c r="C42" s="99">
        <v>654.69281045750006</v>
      </c>
      <c r="D42" s="99">
        <v>2891.6666666667002</v>
      </c>
      <c r="E42" s="99">
        <v>-2791.6666666667002</v>
      </c>
    </row>
    <row r="43" spans="1:5">
      <c r="A43" s="95"/>
      <c r="B43" s="59">
        <v>42864</v>
      </c>
      <c r="C43" s="99">
        <v>813.18749999999989</v>
      </c>
      <c r="D43" s="99">
        <v>2866.6666666667002</v>
      </c>
      <c r="E43" s="99">
        <v>-2791.6666666667002</v>
      </c>
    </row>
    <row r="44" spans="1:5">
      <c r="A44" s="95"/>
      <c r="B44" s="59">
        <v>42865</v>
      </c>
      <c r="C44" s="99">
        <v>1231.0125</v>
      </c>
      <c r="D44" s="99">
        <v>3043.75</v>
      </c>
      <c r="E44" s="99">
        <v>-2652.0833333332998</v>
      </c>
    </row>
    <row r="45" spans="1:5">
      <c r="A45" s="95"/>
      <c r="B45" s="59">
        <v>42866</v>
      </c>
      <c r="C45" s="99">
        <v>198.10979020979994</v>
      </c>
      <c r="D45" s="99">
        <v>3075</v>
      </c>
      <c r="E45" s="99">
        <v>-2679.1666666667002</v>
      </c>
    </row>
    <row r="46" spans="1:5">
      <c r="A46" s="95"/>
      <c r="B46" s="59">
        <v>42867</v>
      </c>
      <c r="C46" s="99">
        <v>649.52444444440005</v>
      </c>
      <c r="D46" s="99">
        <v>3075</v>
      </c>
      <c r="E46" s="99">
        <v>-2272.9166666667002</v>
      </c>
    </row>
    <row r="47" spans="1:5">
      <c r="A47" s="95"/>
      <c r="B47" s="59">
        <v>42868</v>
      </c>
      <c r="C47" s="99">
        <v>-95.346153846100037</v>
      </c>
      <c r="D47" s="99">
        <v>3175</v>
      </c>
      <c r="E47" s="99">
        <v>-2366.6666666667002</v>
      </c>
    </row>
    <row r="48" spans="1:5">
      <c r="A48" s="95"/>
      <c r="B48" s="59">
        <v>42869</v>
      </c>
      <c r="C48" s="99">
        <v>448.4762237763</v>
      </c>
      <c r="D48" s="99">
        <v>3129.1666666667002</v>
      </c>
      <c r="E48" s="99">
        <v>-2441.6666666667002</v>
      </c>
    </row>
    <row r="49" spans="1:5">
      <c r="A49" s="95"/>
      <c r="B49" s="59">
        <v>42870</v>
      </c>
      <c r="C49" s="99">
        <v>768.65333333329988</v>
      </c>
      <c r="D49" s="99">
        <v>3175</v>
      </c>
      <c r="E49" s="99">
        <v>-2366.6666666667002</v>
      </c>
    </row>
    <row r="50" spans="1:5">
      <c r="A50" s="95"/>
      <c r="B50" s="59">
        <v>42871</v>
      </c>
      <c r="C50" s="99">
        <v>453.86</v>
      </c>
      <c r="D50" s="99">
        <v>3175</v>
      </c>
      <c r="E50" s="99">
        <v>-2366.6666666667002</v>
      </c>
    </row>
    <row r="51" spans="1:5">
      <c r="A51" s="95"/>
      <c r="B51" s="59">
        <v>42872</v>
      </c>
      <c r="C51" s="99">
        <v>700.69473684209993</v>
      </c>
      <c r="D51" s="99">
        <v>3175</v>
      </c>
      <c r="E51" s="99">
        <v>-2366.6666666667002</v>
      </c>
    </row>
    <row r="52" spans="1:5">
      <c r="A52" s="95"/>
      <c r="B52" s="59">
        <v>42873</v>
      </c>
      <c r="C52" s="99">
        <v>823.17111111110012</v>
      </c>
      <c r="D52" s="99">
        <v>3087.5</v>
      </c>
      <c r="E52" s="99">
        <v>-2135.4166666667002</v>
      </c>
    </row>
    <row r="53" spans="1:5">
      <c r="A53" s="95"/>
      <c r="B53" s="59">
        <v>42874</v>
      </c>
      <c r="C53" s="99">
        <v>1104.0173913044</v>
      </c>
      <c r="D53" s="99">
        <v>3258.3333333332998</v>
      </c>
      <c r="E53" s="99">
        <v>-2366.6666666667002</v>
      </c>
    </row>
    <row r="54" spans="1:5">
      <c r="A54" s="95"/>
      <c r="B54" s="59">
        <v>42875</v>
      </c>
      <c r="C54" s="99">
        <v>94.039215686199896</v>
      </c>
      <c r="D54" s="99">
        <v>3591.6666666667002</v>
      </c>
      <c r="E54" s="99">
        <v>-2633.3333333332998</v>
      </c>
    </row>
    <row r="55" spans="1:5">
      <c r="A55" s="95"/>
      <c r="B55" s="59">
        <v>42876</v>
      </c>
      <c r="C55" s="99">
        <v>-389.28888888889998</v>
      </c>
      <c r="D55" s="99">
        <v>3304.1666666667002</v>
      </c>
      <c r="E55" s="99">
        <v>-2050</v>
      </c>
    </row>
    <row r="56" spans="1:5">
      <c r="A56" s="95"/>
      <c r="B56" s="59">
        <v>42877</v>
      </c>
      <c r="C56" s="99">
        <v>415.53666666670006</v>
      </c>
      <c r="D56" s="99">
        <v>3591.6666666667002</v>
      </c>
      <c r="E56" s="99">
        <v>-2633.3333333332998</v>
      </c>
    </row>
    <row r="57" spans="1:5">
      <c r="A57" s="95"/>
      <c r="B57" s="59">
        <v>42878</v>
      </c>
      <c r="C57" s="99">
        <v>114.05714285720001</v>
      </c>
      <c r="D57" s="99">
        <v>3591.6666666667002</v>
      </c>
      <c r="E57" s="99">
        <v>-2633.3333333332998</v>
      </c>
    </row>
    <row r="58" spans="1:5">
      <c r="A58" s="95"/>
      <c r="B58" s="59">
        <v>42879</v>
      </c>
      <c r="C58" s="99">
        <v>570.03571428570001</v>
      </c>
      <c r="D58" s="99">
        <v>3591.6666666667002</v>
      </c>
      <c r="E58" s="99">
        <v>-2633.3333333332998</v>
      </c>
    </row>
    <row r="59" spans="1:5">
      <c r="A59" s="95"/>
      <c r="B59" s="59">
        <v>42880</v>
      </c>
      <c r="C59" s="99">
        <v>550.67692307690004</v>
      </c>
      <c r="D59" s="99">
        <v>3591.6666666667002</v>
      </c>
      <c r="E59" s="99">
        <v>-2633.3333333332998</v>
      </c>
    </row>
    <row r="60" spans="1:5">
      <c r="A60" s="95"/>
      <c r="B60" s="59">
        <v>42881</v>
      </c>
      <c r="C60" s="99">
        <v>149.36616541349997</v>
      </c>
      <c r="D60" s="99">
        <v>3579.1666666667002</v>
      </c>
      <c r="E60" s="99">
        <v>-2633.3333333332998</v>
      </c>
    </row>
    <row r="61" spans="1:5">
      <c r="A61" s="95"/>
      <c r="B61" s="59">
        <v>42882</v>
      </c>
      <c r="C61" s="99">
        <v>-466.69831932770001</v>
      </c>
      <c r="D61" s="99">
        <v>3325</v>
      </c>
      <c r="E61" s="99">
        <v>-2466.6666666667002</v>
      </c>
    </row>
    <row r="62" spans="1:5">
      <c r="A62" s="95"/>
      <c r="B62" s="59">
        <v>42883</v>
      </c>
      <c r="C62" s="99">
        <v>-836.45972222219996</v>
      </c>
      <c r="D62" s="99">
        <v>3187.5</v>
      </c>
      <c r="E62" s="99">
        <v>-2204.1666666667002</v>
      </c>
    </row>
    <row r="63" spans="1:5">
      <c r="A63" s="95"/>
      <c r="B63" s="59">
        <v>42884</v>
      </c>
      <c r="C63" s="99">
        <v>756.02706766920005</v>
      </c>
      <c r="D63" s="99">
        <v>3220.8333333332998</v>
      </c>
      <c r="E63" s="99">
        <v>-2466.6666666667002</v>
      </c>
    </row>
    <row r="64" spans="1:5">
      <c r="A64" s="95"/>
      <c r="B64" s="59">
        <v>42885</v>
      </c>
      <c r="C64" s="99">
        <v>311.88406593400003</v>
      </c>
      <c r="D64" s="99">
        <v>3325</v>
      </c>
      <c r="E64" s="99">
        <v>-2466.6666666667002</v>
      </c>
    </row>
    <row r="65" spans="1:5">
      <c r="A65" s="95"/>
      <c r="B65" s="59">
        <v>42886</v>
      </c>
      <c r="C65" s="99">
        <v>11.010714285700033</v>
      </c>
      <c r="D65" s="99">
        <v>3325</v>
      </c>
      <c r="E65" s="99">
        <v>-2466.6666666667002</v>
      </c>
    </row>
    <row r="66" spans="1:5">
      <c r="A66" s="95" t="s">
        <v>38</v>
      </c>
      <c r="B66" s="59">
        <v>42887</v>
      </c>
      <c r="C66" s="99">
        <v>-140.9795454545</v>
      </c>
      <c r="D66" s="99">
        <v>2950</v>
      </c>
      <c r="E66" s="99">
        <v>-2279.1666666667002</v>
      </c>
    </row>
    <row r="67" spans="1:5">
      <c r="A67" s="95"/>
      <c r="B67" s="59">
        <v>42888</v>
      </c>
      <c r="C67" s="99">
        <v>419.15000000000003</v>
      </c>
      <c r="D67" s="99">
        <v>2887.5</v>
      </c>
      <c r="E67" s="99">
        <v>-2133.3333333332998</v>
      </c>
    </row>
    <row r="68" spans="1:5">
      <c r="A68" s="95"/>
      <c r="B68" s="59">
        <v>42889</v>
      </c>
      <c r="C68" s="99">
        <v>1212.1125</v>
      </c>
      <c r="D68" s="99">
        <v>2187.5</v>
      </c>
      <c r="E68" s="99">
        <v>-2400</v>
      </c>
    </row>
    <row r="69" spans="1:5">
      <c r="A69" s="95"/>
      <c r="B69" s="59">
        <v>42890</v>
      </c>
      <c r="C69" s="99">
        <v>93.777777777799997</v>
      </c>
      <c r="D69" s="99">
        <v>1981.25</v>
      </c>
      <c r="E69" s="99">
        <v>-1816.6666666666999</v>
      </c>
    </row>
    <row r="70" spans="1:5">
      <c r="A70" s="95"/>
      <c r="B70" s="59">
        <v>42891</v>
      </c>
      <c r="C70" s="99">
        <v>300.24102564100002</v>
      </c>
      <c r="D70" s="99">
        <v>2187.5</v>
      </c>
      <c r="E70" s="99">
        <v>-2400</v>
      </c>
    </row>
    <row r="71" spans="1:5">
      <c r="A71" s="95"/>
      <c r="B71" s="59">
        <v>42892</v>
      </c>
      <c r="C71" s="99">
        <v>461.2922222222</v>
      </c>
      <c r="D71" s="99">
        <v>2187.5</v>
      </c>
      <c r="E71" s="99">
        <v>-2400</v>
      </c>
    </row>
    <row r="72" spans="1:5">
      <c r="A72" s="95"/>
      <c r="B72" s="59">
        <v>42893</v>
      </c>
      <c r="C72" s="99">
        <v>547.96304347829994</v>
      </c>
      <c r="D72" s="99">
        <v>2187.5</v>
      </c>
      <c r="E72" s="99">
        <v>-2400</v>
      </c>
    </row>
    <row r="73" spans="1:5">
      <c r="A73" s="95"/>
      <c r="B73" s="59">
        <v>42894</v>
      </c>
      <c r="C73" s="99">
        <v>421.81805555559998</v>
      </c>
      <c r="D73" s="99">
        <v>2187.5</v>
      </c>
      <c r="E73" s="99">
        <v>-2295.8333333332998</v>
      </c>
    </row>
    <row r="74" spans="1:5">
      <c r="A74" s="95"/>
      <c r="B74" s="59">
        <v>42895</v>
      </c>
      <c r="C74" s="99">
        <v>1317.3875</v>
      </c>
      <c r="D74" s="99">
        <v>2187.5</v>
      </c>
      <c r="E74" s="99">
        <v>-2400</v>
      </c>
    </row>
    <row r="75" spans="1:5">
      <c r="A75" s="95"/>
      <c r="B75" s="59">
        <v>42896</v>
      </c>
      <c r="C75" s="99">
        <v>566.21249999999998</v>
      </c>
      <c r="D75" s="99">
        <v>2312.5</v>
      </c>
      <c r="E75" s="99">
        <v>-1891.6666666666999</v>
      </c>
    </row>
    <row r="76" spans="1:5">
      <c r="A76" s="95"/>
      <c r="B76" s="59">
        <v>42897</v>
      </c>
      <c r="C76" s="99">
        <v>62.312500000000028</v>
      </c>
      <c r="D76" s="99">
        <v>2793.75</v>
      </c>
      <c r="E76" s="99">
        <v>-1891.6666666666999</v>
      </c>
    </row>
    <row r="77" spans="1:5">
      <c r="A77" s="95"/>
      <c r="B77" s="59">
        <v>42898</v>
      </c>
      <c r="C77" s="99">
        <v>198.06535947709995</v>
      </c>
      <c r="D77" s="99">
        <v>2312.5</v>
      </c>
      <c r="E77" s="99">
        <v>-2235.4166666667002</v>
      </c>
    </row>
    <row r="78" spans="1:5">
      <c r="A78" s="95"/>
      <c r="B78" s="59">
        <v>42899</v>
      </c>
      <c r="C78" s="99">
        <v>575.15694444439998</v>
      </c>
      <c r="D78" s="99">
        <v>2312.5</v>
      </c>
      <c r="E78" s="99">
        <v>-2233.3333333332998</v>
      </c>
    </row>
    <row r="79" spans="1:5">
      <c r="A79" s="95"/>
      <c r="B79" s="59">
        <v>42900</v>
      </c>
      <c r="C79" s="99">
        <v>571.23749999999995</v>
      </c>
      <c r="D79" s="99">
        <v>2312.5</v>
      </c>
      <c r="E79" s="99">
        <v>-2233.3333333332998</v>
      </c>
    </row>
    <row r="80" spans="1:5">
      <c r="A80" s="95"/>
      <c r="B80" s="59">
        <v>42901</v>
      </c>
      <c r="C80" s="99">
        <v>1008.6633540372999</v>
      </c>
      <c r="D80" s="99">
        <v>2312.5</v>
      </c>
      <c r="E80" s="99">
        <v>-1877.0833333333001</v>
      </c>
    </row>
    <row r="81" spans="1:5">
      <c r="A81" s="95"/>
      <c r="B81" s="59">
        <v>42902</v>
      </c>
      <c r="C81" s="99">
        <v>335.80714285710008</v>
      </c>
      <c r="D81" s="99">
        <v>2312.5</v>
      </c>
      <c r="E81" s="99">
        <v>-2243.75</v>
      </c>
    </row>
    <row r="82" spans="1:5">
      <c r="A82" s="95"/>
      <c r="B82" s="59">
        <v>42903</v>
      </c>
      <c r="C82" s="99">
        <v>-193.08382352939998</v>
      </c>
      <c r="D82" s="99">
        <v>2200</v>
      </c>
      <c r="E82" s="99">
        <v>-1800</v>
      </c>
    </row>
    <row r="83" spans="1:5">
      <c r="A83" s="95"/>
      <c r="B83" s="59">
        <v>42904</v>
      </c>
      <c r="C83" s="99">
        <v>-80.083157894700093</v>
      </c>
      <c r="D83" s="99">
        <v>2750</v>
      </c>
      <c r="E83" s="99">
        <v>-1800</v>
      </c>
    </row>
    <row r="84" spans="1:5">
      <c r="A84" s="95"/>
      <c r="B84" s="59">
        <v>42905</v>
      </c>
      <c r="C84" s="99">
        <v>-659.68221153850004</v>
      </c>
      <c r="D84" s="99">
        <v>2200</v>
      </c>
      <c r="E84" s="99">
        <v>-1800</v>
      </c>
    </row>
    <row r="85" spans="1:5">
      <c r="A85" s="95"/>
      <c r="B85" s="59">
        <v>42906</v>
      </c>
      <c r="C85" s="99">
        <v>-398.80350877199999</v>
      </c>
      <c r="D85" s="99">
        <v>2200</v>
      </c>
      <c r="E85" s="99">
        <v>-1800</v>
      </c>
    </row>
    <row r="86" spans="1:5">
      <c r="A86" s="95"/>
      <c r="B86" s="59">
        <v>42907</v>
      </c>
      <c r="C86" s="99">
        <v>141.56458333329999</v>
      </c>
      <c r="D86" s="99">
        <v>2200</v>
      </c>
      <c r="E86" s="99">
        <v>-1800</v>
      </c>
    </row>
    <row r="87" spans="1:5">
      <c r="A87" s="95"/>
      <c r="B87" s="59">
        <v>42908</v>
      </c>
      <c r="C87" s="99">
        <v>45.347619047600006</v>
      </c>
      <c r="D87" s="99">
        <v>2200</v>
      </c>
      <c r="E87" s="99">
        <v>-1800</v>
      </c>
    </row>
    <row r="88" spans="1:5">
      <c r="A88" s="95"/>
      <c r="B88" s="59">
        <v>42909</v>
      </c>
      <c r="C88" s="99">
        <v>-85.422619047599994</v>
      </c>
      <c r="D88" s="99">
        <v>2200</v>
      </c>
      <c r="E88" s="99">
        <v>-1800</v>
      </c>
    </row>
    <row r="89" spans="1:5">
      <c r="A89" s="95"/>
      <c r="B89" s="59">
        <v>42910</v>
      </c>
      <c r="C89" s="99">
        <v>-271.3888888889</v>
      </c>
      <c r="D89" s="99">
        <v>2687.5</v>
      </c>
      <c r="E89" s="99">
        <v>-1033.3333333333001</v>
      </c>
    </row>
    <row r="90" spans="1:5">
      <c r="A90" s="95"/>
      <c r="B90" s="59">
        <v>42911</v>
      </c>
      <c r="C90" s="99">
        <v>402.51666666660014</v>
      </c>
      <c r="D90" s="99">
        <v>2522.9166666667002</v>
      </c>
      <c r="E90" s="99">
        <v>-1070.8333333333001</v>
      </c>
    </row>
    <row r="91" spans="1:5">
      <c r="A91" s="95"/>
      <c r="B91" s="59">
        <v>42912</v>
      </c>
      <c r="C91" s="99">
        <v>709.90336134450013</v>
      </c>
      <c r="D91" s="99">
        <v>2429.1666666667002</v>
      </c>
      <c r="E91" s="99">
        <v>-1033.3333333333001</v>
      </c>
    </row>
    <row r="92" spans="1:5">
      <c r="A92" s="95"/>
      <c r="B92" s="59">
        <v>42913</v>
      </c>
      <c r="C92" s="99">
        <v>849.1875</v>
      </c>
      <c r="D92" s="99">
        <v>2375</v>
      </c>
      <c r="E92" s="99">
        <v>-1033.3333333333001</v>
      </c>
    </row>
    <row r="93" spans="1:5">
      <c r="A93" s="95"/>
      <c r="B93" s="59">
        <v>42914</v>
      </c>
      <c r="C93" s="99">
        <v>216.38070175440004</v>
      </c>
      <c r="D93" s="99">
        <v>2375</v>
      </c>
      <c r="E93" s="99">
        <v>-1033.3333333333001</v>
      </c>
    </row>
    <row r="94" spans="1:5">
      <c r="A94" s="95"/>
      <c r="B94" s="59">
        <v>42915</v>
      </c>
      <c r="C94" s="99">
        <v>522.13000000000011</v>
      </c>
      <c r="D94" s="99">
        <v>2375</v>
      </c>
      <c r="E94" s="99">
        <v>-1033.3333333333001</v>
      </c>
    </row>
    <row r="95" spans="1:5">
      <c r="A95" s="95"/>
      <c r="B95" s="59">
        <v>42916</v>
      </c>
      <c r="C95" s="99">
        <v>649.07539682540005</v>
      </c>
      <c r="D95" s="99">
        <v>2520.8333333332998</v>
      </c>
      <c r="E95" s="99">
        <v>-1033.3333333333001</v>
      </c>
    </row>
    <row r="96" spans="1:5">
      <c r="A96" s="95" t="s">
        <v>38</v>
      </c>
      <c r="B96" s="59">
        <v>42917</v>
      </c>
      <c r="C96" s="99">
        <v>-273.53776223779994</v>
      </c>
      <c r="D96" s="99">
        <v>2929.1666666667002</v>
      </c>
      <c r="E96" s="99">
        <v>-1685.4166666666999</v>
      </c>
    </row>
    <row r="97" spans="1:5">
      <c r="A97" s="95"/>
      <c r="B97" s="59">
        <v>42918</v>
      </c>
      <c r="C97" s="99">
        <v>-723.65652173909984</v>
      </c>
      <c r="D97" s="99">
        <v>3154.1666666667002</v>
      </c>
      <c r="E97" s="99">
        <v>-1658.3333333333001</v>
      </c>
    </row>
    <row r="98" spans="1:5">
      <c r="A98" s="95"/>
      <c r="B98" s="59">
        <v>42919</v>
      </c>
      <c r="C98" s="99">
        <v>222.88875000000002</v>
      </c>
      <c r="D98" s="99">
        <v>2929.1666666667002</v>
      </c>
      <c r="E98" s="99">
        <v>-1733.3333333333001</v>
      </c>
    </row>
    <row r="99" spans="1:5">
      <c r="A99" s="95"/>
      <c r="B99" s="59">
        <v>42920</v>
      </c>
      <c r="C99" s="99">
        <v>310.4837662338</v>
      </c>
      <c r="D99" s="99">
        <v>2929.1666666667002</v>
      </c>
      <c r="E99" s="99">
        <v>-1670.8333333333001</v>
      </c>
    </row>
    <row r="100" spans="1:5">
      <c r="A100" s="95"/>
      <c r="B100" s="59">
        <v>42921</v>
      </c>
      <c r="C100" s="99">
        <v>30.328104575099928</v>
      </c>
      <c r="D100" s="99">
        <v>2929.1666666667002</v>
      </c>
      <c r="E100" s="99">
        <v>-1733.3333333333001</v>
      </c>
    </row>
    <row r="101" spans="1:5">
      <c r="A101" s="95"/>
      <c r="B101" s="59">
        <v>42922</v>
      </c>
      <c r="C101" s="99">
        <v>-49.514743589799991</v>
      </c>
      <c r="D101" s="99">
        <v>2929.1666666667002</v>
      </c>
      <c r="E101" s="99">
        <v>-1733.3333333333001</v>
      </c>
    </row>
    <row r="102" spans="1:5">
      <c r="A102" s="95"/>
      <c r="B102" s="59">
        <v>42923</v>
      </c>
      <c r="C102" s="99">
        <v>228.65384615380003</v>
      </c>
      <c r="D102" s="99">
        <v>2929.1666666667002</v>
      </c>
      <c r="E102" s="99">
        <v>-1733.3333333333001</v>
      </c>
    </row>
    <row r="103" spans="1:5">
      <c r="A103" s="95"/>
      <c r="B103" s="59">
        <v>42924</v>
      </c>
      <c r="C103" s="99">
        <v>5.8861111110999786</v>
      </c>
      <c r="D103" s="99">
        <v>2837.5</v>
      </c>
      <c r="E103" s="99">
        <v>-1666.6666666666999</v>
      </c>
    </row>
    <row r="104" spans="1:5">
      <c r="A104" s="95"/>
      <c r="B104" s="59">
        <v>42925</v>
      </c>
      <c r="C104" s="99">
        <v>516.28444444449997</v>
      </c>
      <c r="D104" s="99">
        <v>3231.25</v>
      </c>
      <c r="E104" s="99">
        <v>-1516.6666666666999</v>
      </c>
    </row>
    <row r="105" spans="1:5">
      <c r="A105" s="95"/>
      <c r="B105" s="59">
        <v>42926</v>
      </c>
      <c r="C105" s="99">
        <v>463.46875</v>
      </c>
      <c r="D105" s="99">
        <v>2887.5</v>
      </c>
      <c r="E105" s="99">
        <v>-1541.6666666666999</v>
      </c>
    </row>
    <row r="106" spans="1:5">
      <c r="A106" s="95"/>
      <c r="B106" s="59">
        <v>42927</v>
      </c>
      <c r="C106" s="99">
        <v>571.30724637679998</v>
      </c>
      <c r="D106" s="99">
        <v>2625</v>
      </c>
      <c r="E106" s="99">
        <v>-1533.3333333333001</v>
      </c>
    </row>
    <row r="107" spans="1:5">
      <c r="A107" s="95"/>
      <c r="B107" s="59">
        <v>42928</v>
      </c>
      <c r="C107" s="99">
        <v>843.90833333329999</v>
      </c>
      <c r="D107" s="99">
        <v>2625</v>
      </c>
      <c r="E107" s="99">
        <v>-1533.3333333333001</v>
      </c>
    </row>
    <row r="108" spans="1:5">
      <c r="A108" s="95"/>
      <c r="B108" s="59">
        <v>42929</v>
      </c>
      <c r="C108" s="99">
        <v>1090.6130434782999</v>
      </c>
      <c r="D108" s="99">
        <v>2625</v>
      </c>
      <c r="E108" s="99">
        <v>-1533.3333333333001</v>
      </c>
    </row>
    <row r="109" spans="1:5">
      <c r="A109" s="95"/>
      <c r="B109" s="59">
        <v>42930</v>
      </c>
      <c r="C109" s="99">
        <v>-44.643750000000011</v>
      </c>
      <c r="D109" s="99">
        <v>2625</v>
      </c>
      <c r="E109" s="99">
        <v>-1575</v>
      </c>
    </row>
    <row r="110" spans="1:5">
      <c r="A110" s="95"/>
      <c r="B110" s="59">
        <v>42931</v>
      </c>
      <c r="C110" s="99">
        <v>-119.78881118880003</v>
      </c>
      <c r="D110" s="99">
        <v>2775</v>
      </c>
      <c r="E110" s="99">
        <v>-1933.3333333333001</v>
      </c>
    </row>
    <row r="111" spans="1:5">
      <c r="A111" s="95"/>
      <c r="B111" s="59">
        <v>42932</v>
      </c>
      <c r="C111" s="99">
        <v>-76.445238095300056</v>
      </c>
      <c r="D111" s="99">
        <v>2362.5</v>
      </c>
      <c r="E111" s="99">
        <v>-1858.3333333333001</v>
      </c>
    </row>
    <row r="112" spans="1:5">
      <c r="A112" s="95"/>
      <c r="B112" s="59">
        <v>42933</v>
      </c>
      <c r="C112" s="99">
        <v>-257.21045751630004</v>
      </c>
      <c r="D112" s="99">
        <v>2775</v>
      </c>
      <c r="E112" s="99">
        <v>-1933.3333333333001</v>
      </c>
    </row>
    <row r="113" spans="1:5">
      <c r="A113" s="95"/>
      <c r="B113" s="59">
        <v>42934</v>
      </c>
      <c r="C113" s="99">
        <v>495.51590909089998</v>
      </c>
      <c r="D113" s="99">
        <v>2775</v>
      </c>
      <c r="E113" s="99">
        <v>-1933.3333333333001</v>
      </c>
    </row>
    <row r="114" spans="1:5">
      <c r="A114" s="95"/>
      <c r="B114" s="59">
        <v>42935</v>
      </c>
      <c r="C114" s="99">
        <v>681.71666666670001</v>
      </c>
      <c r="D114" s="99">
        <v>2775</v>
      </c>
      <c r="E114" s="99">
        <v>-1933.3333333333001</v>
      </c>
    </row>
    <row r="115" spans="1:5">
      <c r="A115" s="95"/>
      <c r="B115" s="59">
        <v>42936</v>
      </c>
      <c r="C115" s="99">
        <v>1346.7083333333001</v>
      </c>
      <c r="D115" s="99">
        <v>2775</v>
      </c>
      <c r="E115" s="99">
        <v>-1933.3333333333001</v>
      </c>
    </row>
    <row r="116" spans="1:5">
      <c r="A116" s="95"/>
      <c r="B116" s="59">
        <v>42937</v>
      </c>
      <c r="C116" s="99">
        <v>1867.9833333332999</v>
      </c>
      <c r="D116" s="99">
        <v>2775</v>
      </c>
      <c r="E116" s="99">
        <v>-1933.3333333333001</v>
      </c>
    </row>
    <row r="117" spans="1:5">
      <c r="A117" s="95"/>
      <c r="B117" s="59">
        <v>42938</v>
      </c>
      <c r="C117" s="99">
        <v>1583.0916666666999</v>
      </c>
      <c r="D117" s="99">
        <v>2995.8333333332998</v>
      </c>
      <c r="E117" s="99">
        <v>-1933.3333333333001</v>
      </c>
    </row>
    <row r="118" spans="1:5">
      <c r="A118" s="95"/>
      <c r="B118" s="59">
        <v>42939</v>
      </c>
      <c r="C118" s="99">
        <v>874.57500000000005</v>
      </c>
      <c r="D118" s="99">
        <v>2964.5833333332998</v>
      </c>
      <c r="E118" s="99">
        <v>-1858.3333333333001</v>
      </c>
    </row>
    <row r="119" spans="1:5">
      <c r="A119" s="95"/>
      <c r="B119" s="59">
        <v>42940</v>
      </c>
      <c r="C119" s="99">
        <v>952.08333333330006</v>
      </c>
      <c r="D119" s="99">
        <v>2995.8333333332998</v>
      </c>
      <c r="E119" s="99">
        <v>-1933.3333333333001</v>
      </c>
    </row>
    <row r="120" spans="1:5">
      <c r="A120" s="95"/>
      <c r="B120" s="59">
        <v>42941</v>
      </c>
      <c r="C120" s="99">
        <v>1398.1708333332999</v>
      </c>
      <c r="D120" s="99">
        <v>2970.8333333332998</v>
      </c>
      <c r="E120" s="99">
        <v>-1933.3333333333001</v>
      </c>
    </row>
    <row r="121" spans="1:5">
      <c r="A121" s="95"/>
      <c r="B121" s="59">
        <v>42942</v>
      </c>
      <c r="C121" s="99">
        <v>1770.6875</v>
      </c>
      <c r="D121" s="99">
        <v>2995.8333333332998</v>
      </c>
      <c r="E121" s="99">
        <v>-1933.3333333333001</v>
      </c>
    </row>
    <row r="122" spans="1:5">
      <c r="A122" s="95"/>
      <c r="B122" s="59">
        <v>42943</v>
      </c>
      <c r="C122" s="99">
        <v>1543.2541666667</v>
      </c>
      <c r="D122" s="99">
        <v>2995.8333333332998</v>
      </c>
      <c r="E122" s="99">
        <v>-1933.3333333333001</v>
      </c>
    </row>
    <row r="123" spans="1:5">
      <c r="A123" s="95"/>
      <c r="B123" s="59">
        <v>42944</v>
      </c>
      <c r="C123" s="99">
        <v>1554.3916666666</v>
      </c>
      <c r="D123" s="99">
        <v>2995.8333333332998</v>
      </c>
      <c r="E123" s="99">
        <v>-1933.3333333333001</v>
      </c>
    </row>
    <row r="124" spans="1:5">
      <c r="A124" s="95"/>
      <c r="B124" s="59">
        <v>42945</v>
      </c>
      <c r="C124" s="99">
        <v>725.19583333330002</v>
      </c>
      <c r="D124" s="99">
        <v>3012.5</v>
      </c>
      <c r="E124" s="99">
        <v>-2133.3333333332998</v>
      </c>
    </row>
    <row r="125" spans="1:5">
      <c r="A125" s="95"/>
      <c r="B125" s="59">
        <v>42946</v>
      </c>
      <c r="C125" s="99">
        <v>294.91500000000002</v>
      </c>
      <c r="D125" s="99">
        <v>3000</v>
      </c>
      <c r="E125" s="99">
        <v>-2058.3333333332998</v>
      </c>
    </row>
    <row r="126" spans="1:5">
      <c r="A126" s="95"/>
      <c r="B126" s="59">
        <v>42947</v>
      </c>
      <c r="C126" s="99">
        <v>884.69090909090005</v>
      </c>
      <c r="D126" s="99">
        <v>3012.5</v>
      </c>
      <c r="E126" s="99">
        <v>-2133.3333333332998</v>
      </c>
    </row>
    <row r="127" spans="1:5">
      <c r="A127" s="95" t="s">
        <v>34</v>
      </c>
      <c r="B127" s="59">
        <v>42948</v>
      </c>
      <c r="C127" s="99">
        <v>2103.0208333332998</v>
      </c>
      <c r="D127" s="99">
        <v>3012.5</v>
      </c>
      <c r="E127" s="99">
        <v>-2133.3333333332998</v>
      </c>
    </row>
    <row r="128" spans="1:5">
      <c r="A128" s="95"/>
      <c r="B128" s="59">
        <v>42949</v>
      </c>
      <c r="C128" s="99">
        <v>1033.5333333333001</v>
      </c>
      <c r="D128" s="99">
        <v>3012.5</v>
      </c>
      <c r="E128" s="99">
        <v>-2133.3333333332998</v>
      </c>
    </row>
    <row r="129" spans="1:5">
      <c r="A129" s="95"/>
      <c r="B129" s="59">
        <v>42950</v>
      </c>
      <c r="C129" s="99">
        <v>1924.4083333333001</v>
      </c>
      <c r="D129" s="99">
        <v>3012.5</v>
      </c>
      <c r="E129" s="99">
        <v>-2133.3333333332998</v>
      </c>
    </row>
    <row r="130" spans="1:5">
      <c r="A130" s="95"/>
      <c r="B130" s="59">
        <v>42951</v>
      </c>
      <c r="C130" s="99">
        <v>1400.4583333333001</v>
      </c>
      <c r="D130" s="99">
        <v>3012.5</v>
      </c>
      <c r="E130" s="99">
        <v>-2133.3333333332998</v>
      </c>
    </row>
    <row r="131" spans="1:5">
      <c r="A131" s="95"/>
      <c r="B131" s="59">
        <v>42952</v>
      </c>
      <c r="C131" s="99">
        <v>398.15894736840005</v>
      </c>
      <c r="D131" s="99">
        <v>2575</v>
      </c>
      <c r="E131" s="99">
        <v>-1800</v>
      </c>
    </row>
    <row r="132" spans="1:5">
      <c r="A132" s="95"/>
      <c r="B132" s="59">
        <v>42953</v>
      </c>
      <c r="C132" s="99">
        <v>-439.57272727270004</v>
      </c>
      <c r="D132" s="99">
        <v>2345.8333333332998</v>
      </c>
      <c r="E132" s="99">
        <v>-1687.5</v>
      </c>
    </row>
    <row r="133" spans="1:5">
      <c r="A133" s="95"/>
      <c r="B133" s="59">
        <v>42954</v>
      </c>
      <c r="C133" s="99">
        <v>1276.7242105262999</v>
      </c>
      <c r="D133" s="99">
        <v>2575</v>
      </c>
      <c r="E133" s="99">
        <v>-1800</v>
      </c>
    </row>
    <row r="134" spans="1:5">
      <c r="A134" s="95"/>
      <c r="B134" s="59">
        <v>42955</v>
      </c>
      <c r="C134" s="99">
        <v>1372.3791666667</v>
      </c>
      <c r="D134" s="99">
        <v>2575</v>
      </c>
      <c r="E134" s="99">
        <v>-1800</v>
      </c>
    </row>
    <row r="135" spans="1:5">
      <c r="A135" s="95"/>
      <c r="B135" s="59">
        <v>42956</v>
      </c>
      <c r="C135" s="99">
        <v>1474.7708333333001</v>
      </c>
      <c r="D135" s="99">
        <v>2575</v>
      </c>
      <c r="E135" s="99">
        <v>-1800</v>
      </c>
    </row>
    <row r="136" spans="1:5">
      <c r="A136" s="95"/>
      <c r="B136" s="59">
        <v>42957</v>
      </c>
      <c r="C136" s="99">
        <v>628.24363636359999</v>
      </c>
      <c r="D136" s="99">
        <v>2575</v>
      </c>
      <c r="E136" s="99">
        <v>-1800</v>
      </c>
    </row>
    <row r="137" spans="1:5">
      <c r="A137" s="95"/>
      <c r="B137" s="59">
        <v>42958</v>
      </c>
      <c r="C137" s="99">
        <v>-286.74358974360001</v>
      </c>
      <c r="D137" s="99">
        <v>2575</v>
      </c>
      <c r="E137" s="99">
        <v>-1800</v>
      </c>
    </row>
    <row r="138" spans="1:5">
      <c r="A138" s="95"/>
      <c r="B138" s="59">
        <v>42959</v>
      </c>
      <c r="C138" s="99">
        <v>386.01904761899999</v>
      </c>
      <c r="D138" s="99">
        <v>2637.5</v>
      </c>
      <c r="E138" s="99">
        <v>-1866.6666666666999</v>
      </c>
    </row>
    <row r="139" spans="1:5">
      <c r="A139" s="95"/>
      <c r="B139" s="59">
        <v>42960</v>
      </c>
      <c r="C139" s="99">
        <v>270.10000000000002</v>
      </c>
      <c r="D139" s="99">
        <v>2339.5833333332998</v>
      </c>
      <c r="E139" s="99">
        <v>-1716.6666666666999</v>
      </c>
    </row>
    <row r="140" spans="1:5">
      <c r="A140" s="95"/>
      <c r="B140" s="59">
        <v>42961</v>
      </c>
      <c r="C140" s="99">
        <v>764.53888888890003</v>
      </c>
      <c r="D140" s="99">
        <v>2637.5</v>
      </c>
      <c r="E140" s="99">
        <v>-1866.6666666666999</v>
      </c>
    </row>
    <row r="141" spans="1:5">
      <c r="A141" s="95"/>
      <c r="B141" s="59">
        <v>42962</v>
      </c>
      <c r="C141" s="99">
        <v>656.32608695650003</v>
      </c>
      <c r="D141" s="99">
        <v>2339.5833333332998</v>
      </c>
      <c r="E141" s="99">
        <v>-1716.6666666666999</v>
      </c>
    </row>
    <row r="142" spans="1:5">
      <c r="A142" s="95"/>
      <c r="B142" s="59">
        <v>42963</v>
      </c>
      <c r="C142" s="99">
        <v>2106.1624999999999</v>
      </c>
      <c r="D142" s="99">
        <v>2637.5</v>
      </c>
      <c r="E142" s="99">
        <v>-1866.6666666666999</v>
      </c>
    </row>
    <row r="143" spans="1:5">
      <c r="A143" s="95"/>
      <c r="B143" s="59">
        <v>42964</v>
      </c>
      <c r="C143" s="99">
        <v>1917.6083333332999</v>
      </c>
      <c r="D143" s="99">
        <v>2637.5</v>
      </c>
      <c r="E143" s="99">
        <v>-1866.6666666666999</v>
      </c>
    </row>
    <row r="144" spans="1:5">
      <c r="A144" s="95"/>
      <c r="B144" s="59">
        <v>42965</v>
      </c>
      <c r="C144" s="99">
        <v>1690.0083333333</v>
      </c>
      <c r="D144" s="99">
        <v>2637.5</v>
      </c>
      <c r="E144" s="99">
        <v>-1866.6666666666999</v>
      </c>
    </row>
    <row r="145" spans="1:5">
      <c r="A145" s="95"/>
      <c r="B145" s="59">
        <v>42966</v>
      </c>
      <c r="C145" s="99">
        <v>1185.6083333332999</v>
      </c>
      <c r="D145" s="99">
        <v>3054.1666666667002</v>
      </c>
      <c r="E145" s="99">
        <v>-2000</v>
      </c>
    </row>
    <row r="146" spans="1:5">
      <c r="A146" s="95"/>
      <c r="B146" s="59">
        <v>42967</v>
      </c>
      <c r="C146" s="99">
        <v>298.91555555559995</v>
      </c>
      <c r="D146" s="99">
        <v>2627.0833333332998</v>
      </c>
      <c r="E146" s="99">
        <v>-1775</v>
      </c>
    </row>
    <row r="147" spans="1:5">
      <c r="A147" s="95"/>
      <c r="B147" s="59">
        <v>42968</v>
      </c>
      <c r="C147" s="99">
        <v>1550.4749999999999</v>
      </c>
      <c r="D147" s="99">
        <v>3054.1666666667002</v>
      </c>
      <c r="E147" s="99">
        <v>-2000</v>
      </c>
    </row>
    <row r="148" spans="1:5">
      <c r="A148" s="95"/>
      <c r="B148" s="59">
        <v>42969</v>
      </c>
      <c r="C148" s="99">
        <v>1202.5638157895</v>
      </c>
      <c r="D148" s="99">
        <v>3054.1666666667002</v>
      </c>
      <c r="E148" s="99">
        <v>-2000</v>
      </c>
    </row>
    <row r="149" spans="1:5">
      <c r="A149" s="95"/>
      <c r="B149" s="59">
        <v>42970</v>
      </c>
      <c r="C149" s="99">
        <v>1040.7125000000001</v>
      </c>
      <c r="D149" s="99">
        <v>3054.1666666667002</v>
      </c>
      <c r="E149" s="99">
        <v>-2000</v>
      </c>
    </row>
    <row r="150" spans="1:5">
      <c r="A150" s="95"/>
      <c r="B150" s="59">
        <v>42971</v>
      </c>
      <c r="C150" s="99">
        <v>1154.7625</v>
      </c>
      <c r="D150" s="99">
        <v>3054.1666666667002</v>
      </c>
      <c r="E150" s="99">
        <v>-2000</v>
      </c>
    </row>
    <row r="151" spans="1:5">
      <c r="A151" s="95"/>
      <c r="B151" s="59">
        <v>42972</v>
      </c>
      <c r="C151" s="99">
        <v>1151.8666666667</v>
      </c>
      <c r="D151" s="99">
        <v>3054.1666666667002</v>
      </c>
      <c r="E151" s="99">
        <v>-2000</v>
      </c>
    </row>
    <row r="152" spans="1:5">
      <c r="A152" s="95"/>
      <c r="B152" s="59">
        <v>42973</v>
      </c>
      <c r="C152" s="99">
        <v>1008.1791666667</v>
      </c>
      <c r="D152" s="99">
        <v>2970.8333333332998</v>
      </c>
      <c r="E152" s="99">
        <v>-2100</v>
      </c>
    </row>
    <row r="153" spans="1:5">
      <c r="A153" s="95"/>
      <c r="B153" s="59">
        <v>42974</v>
      </c>
      <c r="C153" s="99">
        <v>807.69305555560004</v>
      </c>
      <c r="D153" s="99">
        <v>2710.4166666667002</v>
      </c>
      <c r="E153" s="99">
        <v>-1762.5</v>
      </c>
    </row>
    <row r="154" spans="1:5">
      <c r="A154" s="95"/>
      <c r="B154" s="59">
        <v>42975</v>
      </c>
      <c r="C154" s="99">
        <v>811.01710526319994</v>
      </c>
      <c r="D154" s="99">
        <v>2970.8333333332998</v>
      </c>
      <c r="E154" s="99">
        <v>-2100</v>
      </c>
    </row>
    <row r="155" spans="1:5">
      <c r="A155" s="95"/>
      <c r="B155" s="59">
        <v>42976</v>
      </c>
      <c r="C155" s="99">
        <v>653.71565217390003</v>
      </c>
      <c r="D155" s="99">
        <v>2970.8333333332998</v>
      </c>
      <c r="E155" s="99">
        <v>-2100</v>
      </c>
    </row>
    <row r="156" spans="1:5">
      <c r="A156" s="95"/>
      <c r="B156" s="59">
        <v>42977</v>
      </c>
      <c r="C156" s="99">
        <v>932.08157894740009</v>
      </c>
      <c r="D156" s="99">
        <v>2970.8333333332998</v>
      </c>
      <c r="E156" s="99">
        <v>-2100</v>
      </c>
    </row>
    <row r="157" spans="1:5">
      <c r="A157" s="95"/>
      <c r="B157" s="59">
        <v>42978</v>
      </c>
      <c r="C157" s="99">
        <v>908.98333333330004</v>
      </c>
      <c r="D157" s="99">
        <v>2512.5</v>
      </c>
      <c r="E157" s="99">
        <v>-2150</v>
      </c>
    </row>
    <row r="158" spans="1:5">
      <c r="A158" s="95" t="s">
        <v>42</v>
      </c>
      <c r="B158" s="59">
        <v>42979</v>
      </c>
      <c r="C158" s="99">
        <v>820.50454545449998</v>
      </c>
      <c r="D158" s="99">
        <v>3587.5</v>
      </c>
      <c r="E158" s="99">
        <v>-2366.6666666667002</v>
      </c>
    </row>
    <row r="159" spans="1:5">
      <c r="A159" s="95"/>
      <c r="B159" s="59">
        <v>42980</v>
      </c>
      <c r="C159" s="99">
        <v>933.89076923079983</v>
      </c>
      <c r="D159" s="99">
        <v>2991.6666666667002</v>
      </c>
      <c r="E159" s="99">
        <v>-2233.3333333332998</v>
      </c>
    </row>
    <row r="160" spans="1:5">
      <c r="A160" s="95"/>
      <c r="B160" s="59">
        <v>42981</v>
      </c>
      <c r="C160" s="99">
        <v>984.23749999999995</v>
      </c>
      <c r="D160" s="99">
        <v>2893.75</v>
      </c>
      <c r="E160" s="99">
        <v>-2020.8333333333001</v>
      </c>
    </row>
    <row r="161" spans="1:5">
      <c r="A161" s="95"/>
      <c r="B161" s="59">
        <v>42982</v>
      </c>
      <c r="C161" s="99">
        <v>1351.7416666667</v>
      </c>
      <c r="D161" s="99">
        <v>2991.6666666667002</v>
      </c>
      <c r="E161" s="99">
        <v>-2233.3333333332998</v>
      </c>
    </row>
    <row r="162" spans="1:5">
      <c r="A162" s="95"/>
      <c r="B162" s="59">
        <v>42983</v>
      </c>
      <c r="C162" s="99">
        <v>951.28749999999991</v>
      </c>
      <c r="D162" s="99">
        <v>2891.6666666667002</v>
      </c>
      <c r="E162" s="99">
        <v>-2233.3333333332998</v>
      </c>
    </row>
    <row r="163" spans="1:5">
      <c r="A163" s="95"/>
      <c r="B163" s="59">
        <v>42984</v>
      </c>
      <c r="C163" s="99">
        <v>334.95238095240001</v>
      </c>
      <c r="D163" s="99">
        <v>2827.0833333332998</v>
      </c>
      <c r="E163" s="99">
        <v>-2233.3333333332998</v>
      </c>
    </row>
    <row r="164" spans="1:5">
      <c r="A164" s="95"/>
      <c r="B164" s="59">
        <v>42985</v>
      </c>
      <c r="C164" s="99">
        <v>948.20434782610005</v>
      </c>
      <c r="D164" s="99">
        <v>2750</v>
      </c>
      <c r="E164" s="99">
        <v>-2233.3333333332998</v>
      </c>
    </row>
    <row r="165" spans="1:5">
      <c r="A165" s="95"/>
      <c r="B165" s="59">
        <v>42986</v>
      </c>
      <c r="C165" s="99">
        <v>940.30454545449993</v>
      </c>
      <c r="D165" s="99">
        <v>2760.4166666667002</v>
      </c>
      <c r="E165" s="99">
        <v>-2233.3333333332998</v>
      </c>
    </row>
    <row r="166" spans="1:5">
      <c r="A166" s="95"/>
      <c r="B166" s="59">
        <v>42987</v>
      </c>
      <c r="C166" s="99">
        <v>894.32500000000005</v>
      </c>
      <c r="D166" s="99">
        <v>2583.3333333332998</v>
      </c>
      <c r="E166" s="99">
        <v>-2000</v>
      </c>
    </row>
    <row r="167" spans="1:5">
      <c r="A167" s="95"/>
      <c r="B167" s="59">
        <v>42988</v>
      </c>
      <c r="C167" s="99">
        <v>-732.23181818180001</v>
      </c>
      <c r="D167" s="99">
        <v>2414.5833333332998</v>
      </c>
      <c r="E167" s="99">
        <v>-2000</v>
      </c>
    </row>
    <row r="168" spans="1:5">
      <c r="A168" s="95"/>
      <c r="B168" s="59">
        <v>42989</v>
      </c>
      <c r="C168" s="99">
        <v>424.96929824560004</v>
      </c>
      <c r="D168" s="99">
        <v>2629.1666666667002</v>
      </c>
      <c r="E168" s="99">
        <v>-1862.5</v>
      </c>
    </row>
    <row r="169" spans="1:5">
      <c r="A169" s="95"/>
      <c r="B169" s="59">
        <v>42990</v>
      </c>
      <c r="C169" s="99">
        <v>963.76571428569991</v>
      </c>
      <c r="D169" s="99">
        <v>2625</v>
      </c>
      <c r="E169" s="99">
        <v>-1766.6666666666999</v>
      </c>
    </row>
    <row r="170" spans="1:5">
      <c r="A170" s="95"/>
      <c r="B170" s="59">
        <v>42991</v>
      </c>
      <c r="C170" s="99">
        <v>395.50106951880002</v>
      </c>
      <c r="D170" s="99">
        <v>2625</v>
      </c>
      <c r="E170" s="99">
        <v>-1766.6666666666999</v>
      </c>
    </row>
    <row r="171" spans="1:5">
      <c r="A171" s="95"/>
      <c r="B171" s="59">
        <v>42992</v>
      </c>
      <c r="C171" s="99">
        <v>704.49523809530001</v>
      </c>
      <c r="D171" s="99">
        <v>2625</v>
      </c>
      <c r="E171" s="99">
        <v>-1766.6666666666999</v>
      </c>
    </row>
    <row r="172" spans="1:5">
      <c r="A172" s="95"/>
      <c r="B172" s="59">
        <v>42993</v>
      </c>
      <c r="C172" s="99">
        <v>1307.6590909091001</v>
      </c>
      <c r="D172" s="99">
        <v>2625</v>
      </c>
      <c r="E172" s="99">
        <v>-1841.6666666666999</v>
      </c>
    </row>
    <row r="173" spans="1:5">
      <c r="A173" s="95"/>
      <c r="B173" s="59">
        <v>42994</v>
      </c>
      <c r="C173" s="99">
        <v>1025.2023809524001</v>
      </c>
      <c r="D173" s="99">
        <v>2754.1666666667002</v>
      </c>
      <c r="E173" s="99">
        <v>-2666.6666666667002</v>
      </c>
    </row>
    <row r="174" spans="1:5">
      <c r="A174" s="95"/>
      <c r="B174" s="59">
        <v>42995</v>
      </c>
      <c r="C174" s="99">
        <v>347.90666666670006</v>
      </c>
      <c r="D174" s="99">
        <v>2954.1666666667002</v>
      </c>
      <c r="E174" s="99">
        <v>-2404.1666666667002</v>
      </c>
    </row>
    <row r="175" spans="1:5">
      <c r="A175" s="95"/>
      <c r="B175" s="59">
        <v>42996</v>
      </c>
      <c r="C175" s="99">
        <v>963.24499999999989</v>
      </c>
      <c r="D175" s="99">
        <v>2754.1666666667002</v>
      </c>
      <c r="E175" s="99">
        <v>-2666.6666666667002</v>
      </c>
    </row>
    <row r="176" spans="1:5">
      <c r="A176" s="95"/>
      <c r="B176" s="59">
        <v>42997</v>
      </c>
      <c r="C176" s="99">
        <v>-236.88076923079996</v>
      </c>
      <c r="D176" s="99">
        <v>2754.1666666667002</v>
      </c>
      <c r="E176" s="99">
        <v>-2666.6666666667002</v>
      </c>
    </row>
    <row r="177" spans="1:5">
      <c r="A177" s="95"/>
      <c r="B177" s="59">
        <v>42998</v>
      </c>
      <c r="C177" s="99">
        <v>-16.680000000000007</v>
      </c>
      <c r="D177" s="99">
        <v>2754.1666666667002</v>
      </c>
      <c r="E177" s="99">
        <v>-2666.6666666667002</v>
      </c>
    </row>
    <row r="178" spans="1:5">
      <c r="A178" s="95"/>
      <c r="B178" s="59">
        <v>42999</v>
      </c>
      <c r="C178" s="99">
        <v>-58.416666666700053</v>
      </c>
      <c r="D178" s="99">
        <v>2743.75</v>
      </c>
      <c r="E178" s="99">
        <v>-2216.6666666667002</v>
      </c>
    </row>
    <row r="179" spans="1:5">
      <c r="A179" s="95"/>
      <c r="B179" s="59">
        <v>43000</v>
      </c>
      <c r="C179" s="99">
        <v>-133.53055555559996</v>
      </c>
      <c r="D179" s="99">
        <v>2754.1666666667002</v>
      </c>
      <c r="E179" s="99">
        <v>-2666.6666666667002</v>
      </c>
    </row>
    <row r="180" spans="1:5">
      <c r="A180" s="95"/>
      <c r="B180" s="59">
        <v>43001</v>
      </c>
      <c r="C180" s="99">
        <v>-422.89090909089998</v>
      </c>
      <c r="D180" s="99">
        <v>3100</v>
      </c>
      <c r="E180" s="99">
        <v>-2266.6666666667002</v>
      </c>
    </row>
    <row r="181" spans="1:5">
      <c r="A181" s="95"/>
      <c r="B181" s="59">
        <v>43002</v>
      </c>
      <c r="C181" s="99">
        <v>-324.52608695649997</v>
      </c>
      <c r="D181" s="99">
        <v>2641.6666666667002</v>
      </c>
      <c r="E181" s="99">
        <v>-1891.6666666666999</v>
      </c>
    </row>
    <row r="182" spans="1:5">
      <c r="A182" s="95"/>
      <c r="B182" s="59">
        <v>43003</v>
      </c>
      <c r="C182" s="99">
        <v>-484.35333333330004</v>
      </c>
      <c r="D182" s="99">
        <v>3100</v>
      </c>
      <c r="E182" s="99">
        <v>-2266.6666666667002</v>
      </c>
    </row>
    <row r="183" spans="1:5">
      <c r="A183" s="95"/>
      <c r="B183" s="59">
        <v>43004</v>
      </c>
      <c r="C183" s="99">
        <v>669.07727272729994</v>
      </c>
      <c r="D183" s="99">
        <v>3100</v>
      </c>
      <c r="E183" s="99">
        <v>-2266.6666666667002</v>
      </c>
    </row>
    <row r="184" spans="1:5">
      <c r="A184" s="95"/>
      <c r="B184" s="59">
        <v>43005</v>
      </c>
      <c r="C184" s="99">
        <v>-111.78928571429998</v>
      </c>
      <c r="D184" s="99">
        <v>3100</v>
      </c>
      <c r="E184" s="99">
        <v>-2266.6666666667002</v>
      </c>
    </row>
    <row r="185" spans="1:5">
      <c r="A185" s="95"/>
      <c r="B185" s="59">
        <v>43006</v>
      </c>
      <c r="C185" s="99">
        <v>-320.46818181820004</v>
      </c>
      <c r="D185" s="99">
        <v>3100</v>
      </c>
      <c r="E185" s="99">
        <v>-2266.6666666667002</v>
      </c>
    </row>
    <row r="186" spans="1:5">
      <c r="A186" s="95"/>
      <c r="B186" s="59">
        <v>43007</v>
      </c>
      <c r="C186" s="99">
        <v>-334.99736842109996</v>
      </c>
      <c r="D186" s="99">
        <v>3100</v>
      </c>
      <c r="E186" s="99">
        <v>-2266.6666666667002</v>
      </c>
    </row>
    <row r="187" spans="1:5">
      <c r="A187" s="95"/>
      <c r="B187" s="59">
        <v>43008</v>
      </c>
      <c r="C187" s="99">
        <v>576.46521739129992</v>
      </c>
      <c r="D187" s="99">
        <v>2583.3333333332998</v>
      </c>
      <c r="E187" s="99">
        <v>-1800</v>
      </c>
    </row>
    <row r="188" spans="1:5">
      <c r="A188" s="95" t="s">
        <v>44</v>
      </c>
      <c r="B188" s="59">
        <v>43009</v>
      </c>
      <c r="C188" s="99">
        <v>-419.69411764710003</v>
      </c>
      <c r="D188" s="99">
        <v>2310.4166666667002</v>
      </c>
      <c r="E188" s="99">
        <v>-1575</v>
      </c>
    </row>
    <row r="189" spans="1:5">
      <c r="A189" s="95"/>
      <c r="B189" s="59">
        <v>43010</v>
      </c>
      <c r="C189" s="99">
        <v>-100.37794117649997</v>
      </c>
      <c r="D189" s="99">
        <v>2400</v>
      </c>
      <c r="E189" s="99">
        <v>-1658.3333333333001</v>
      </c>
    </row>
    <row r="190" spans="1:5">
      <c r="A190" s="95"/>
      <c r="B190" s="59">
        <v>43011</v>
      </c>
      <c r="C190" s="99">
        <v>-787.54558823529999</v>
      </c>
      <c r="D190" s="99">
        <v>2583.3333333332998</v>
      </c>
      <c r="E190" s="99">
        <v>-1575</v>
      </c>
    </row>
    <row r="191" spans="1:5">
      <c r="A191" s="95"/>
      <c r="B191" s="59">
        <v>43012</v>
      </c>
      <c r="C191" s="99">
        <v>-753.49565217389988</v>
      </c>
      <c r="D191" s="99">
        <v>2583.3333333332998</v>
      </c>
      <c r="E191" s="99">
        <v>-1800</v>
      </c>
    </row>
    <row r="192" spans="1:5">
      <c r="A192" s="95"/>
      <c r="B192" s="59">
        <v>43013</v>
      </c>
      <c r="C192" s="99">
        <v>43.216666666700007</v>
      </c>
      <c r="D192" s="99">
        <v>2562.5</v>
      </c>
      <c r="E192" s="99">
        <v>-1575</v>
      </c>
    </row>
    <row r="193" spans="1:5">
      <c r="A193" s="95"/>
      <c r="B193" s="59">
        <v>43014</v>
      </c>
      <c r="C193" s="99">
        <v>-1390.4227272727001</v>
      </c>
      <c r="D193" s="99">
        <v>2537.5</v>
      </c>
      <c r="E193" s="99">
        <v>-1800</v>
      </c>
    </row>
    <row r="194" spans="1:5">
      <c r="A194" s="95"/>
      <c r="B194" s="59">
        <v>43015</v>
      </c>
      <c r="C194" s="99">
        <v>-179.19230769229995</v>
      </c>
      <c r="D194" s="99">
        <v>2450</v>
      </c>
      <c r="E194" s="99">
        <v>-1833.3333333333001</v>
      </c>
    </row>
    <row r="195" spans="1:5">
      <c r="A195" s="95"/>
      <c r="B195" s="59">
        <v>43016</v>
      </c>
      <c r="C195" s="99">
        <v>-655.05833333329997</v>
      </c>
      <c r="D195" s="99">
        <v>2541.6666666667002</v>
      </c>
      <c r="E195" s="99">
        <v>-1870.8333333333001</v>
      </c>
    </row>
    <row r="196" spans="1:5">
      <c r="A196" s="95"/>
      <c r="B196" s="59">
        <v>43017</v>
      </c>
      <c r="C196" s="99">
        <v>-747.36818181820001</v>
      </c>
      <c r="D196" s="99">
        <v>2150</v>
      </c>
      <c r="E196" s="99">
        <v>-1833.3333333333001</v>
      </c>
    </row>
    <row r="197" spans="1:5">
      <c r="A197" s="95"/>
      <c r="B197" s="59">
        <v>43018</v>
      </c>
      <c r="C197" s="99">
        <v>-257.80333333329997</v>
      </c>
      <c r="D197" s="99">
        <v>1975</v>
      </c>
      <c r="E197" s="99">
        <v>-1833.3333333333001</v>
      </c>
    </row>
    <row r="198" spans="1:5">
      <c r="A198" s="95"/>
      <c r="B198" s="59">
        <v>43019</v>
      </c>
      <c r="C198" s="99">
        <v>-495.06015037600002</v>
      </c>
      <c r="D198" s="99">
        <v>1975</v>
      </c>
      <c r="E198" s="99">
        <v>-1833.3333333333001</v>
      </c>
    </row>
    <row r="199" spans="1:5">
      <c r="A199" s="95"/>
      <c r="B199" s="59">
        <v>43020</v>
      </c>
      <c r="C199" s="99">
        <v>-895.68913043479995</v>
      </c>
      <c r="D199" s="99">
        <v>2020.8333333333001</v>
      </c>
      <c r="E199" s="99">
        <v>-1833.3333333333001</v>
      </c>
    </row>
    <row r="200" spans="1:5">
      <c r="A200" s="95"/>
      <c r="B200" s="59">
        <v>43021</v>
      </c>
      <c r="C200" s="99">
        <v>-569.39499999999998</v>
      </c>
      <c r="D200" s="99">
        <v>2125</v>
      </c>
      <c r="E200" s="99">
        <v>-1833.3333333333001</v>
      </c>
    </row>
    <row r="201" spans="1:5">
      <c r="A201" s="95"/>
      <c r="B201" s="59">
        <v>43022</v>
      </c>
      <c r="C201" s="99">
        <v>39.316666666699973</v>
      </c>
      <c r="D201" s="99">
        <v>2387.5</v>
      </c>
      <c r="E201" s="99">
        <v>-2266.6666666667002</v>
      </c>
    </row>
    <row r="202" spans="1:5">
      <c r="A202" s="95"/>
      <c r="B202" s="59">
        <v>43023</v>
      </c>
      <c r="C202" s="99">
        <v>-877.1</v>
      </c>
      <c r="D202" s="99">
        <v>2639.5833333332998</v>
      </c>
      <c r="E202" s="99">
        <v>-1891.6666666666999</v>
      </c>
    </row>
    <row r="203" spans="1:5">
      <c r="A203" s="95"/>
      <c r="B203" s="59">
        <v>43024</v>
      </c>
      <c r="C203" s="99">
        <v>-410.41842105259997</v>
      </c>
      <c r="D203" s="99">
        <v>2187.5</v>
      </c>
      <c r="E203" s="99">
        <v>-2243.75</v>
      </c>
    </row>
    <row r="204" spans="1:5">
      <c r="A204" s="95"/>
      <c r="B204" s="59">
        <v>43025</v>
      </c>
      <c r="C204" s="99">
        <v>75.032857142900014</v>
      </c>
      <c r="D204" s="99">
        <v>2610.4166666667002</v>
      </c>
      <c r="E204" s="99">
        <v>-2266.6666666667002</v>
      </c>
    </row>
    <row r="205" spans="1:5">
      <c r="A205" s="95"/>
      <c r="B205" s="59">
        <v>43026</v>
      </c>
      <c r="C205" s="99">
        <v>-108.0285714286</v>
      </c>
      <c r="D205" s="99">
        <v>2800</v>
      </c>
      <c r="E205" s="99">
        <v>-2266.6666666667002</v>
      </c>
    </row>
    <row r="206" spans="1:5">
      <c r="A206" s="95"/>
      <c r="B206" s="59">
        <v>43027</v>
      </c>
      <c r="C206" s="99">
        <v>-887.59166666670001</v>
      </c>
      <c r="D206" s="99">
        <v>2783.3333333332998</v>
      </c>
      <c r="E206" s="99">
        <v>-2266.6666666667002</v>
      </c>
    </row>
    <row r="207" spans="1:5">
      <c r="A207" s="95"/>
      <c r="B207" s="59">
        <v>43028</v>
      </c>
      <c r="C207" s="99">
        <v>273.44615384619999</v>
      </c>
      <c r="D207" s="99">
        <v>2931.25</v>
      </c>
      <c r="E207" s="99">
        <v>-2266.6666666667002</v>
      </c>
    </row>
    <row r="208" spans="1:5">
      <c r="A208" s="95"/>
      <c r="B208" s="59">
        <v>43029</v>
      </c>
      <c r="C208" s="99">
        <v>-90.453333333300009</v>
      </c>
      <c r="D208" s="99">
        <v>3125</v>
      </c>
      <c r="E208" s="99">
        <v>-2166.6666666667002</v>
      </c>
    </row>
    <row r="209" spans="1:5">
      <c r="A209" s="95"/>
      <c r="B209" s="59">
        <v>43030</v>
      </c>
      <c r="C209" s="99">
        <v>-602.74166666669998</v>
      </c>
      <c r="D209" s="99">
        <v>3445.8333333332998</v>
      </c>
      <c r="E209" s="99">
        <v>-1847.9166666666999</v>
      </c>
    </row>
    <row r="210" spans="1:5">
      <c r="A210" s="95"/>
      <c r="B210" s="59">
        <v>43031</v>
      </c>
      <c r="C210" s="99">
        <v>-347.63749999999993</v>
      </c>
      <c r="D210" s="99">
        <v>3137.5</v>
      </c>
      <c r="E210" s="99">
        <v>-2166.6666666667002</v>
      </c>
    </row>
    <row r="211" spans="1:5">
      <c r="A211" s="95"/>
      <c r="B211" s="59">
        <v>43032</v>
      </c>
      <c r="C211" s="99">
        <v>129.87</v>
      </c>
      <c r="D211" s="99">
        <v>3050</v>
      </c>
      <c r="E211" s="99">
        <v>-2166.6666666667002</v>
      </c>
    </row>
    <row r="212" spans="1:5">
      <c r="A212" s="95"/>
      <c r="B212" s="59">
        <v>43033</v>
      </c>
      <c r="C212" s="99">
        <v>517.82499999999993</v>
      </c>
      <c r="D212" s="99">
        <v>3050</v>
      </c>
      <c r="E212" s="99">
        <v>-2166.6666666667002</v>
      </c>
    </row>
    <row r="213" spans="1:5">
      <c r="A213" s="95"/>
      <c r="B213" s="59">
        <v>43034</v>
      </c>
      <c r="C213" s="99">
        <v>-906.34404761909991</v>
      </c>
      <c r="D213" s="99">
        <v>3050</v>
      </c>
      <c r="E213" s="99">
        <v>-2166.6666666667002</v>
      </c>
    </row>
    <row r="214" spans="1:5">
      <c r="A214" s="95"/>
      <c r="B214" s="59">
        <v>43035</v>
      </c>
      <c r="C214" s="99">
        <v>282.21513157890001</v>
      </c>
      <c r="D214" s="99">
        <v>3050</v>
      </c>
      <c r="E214" s="99">
        <v>-2041.6666666666999</v>
      </c>
    </row>
    <row r="215" spans="1:5">
      <c r="A215" s="95"/>
      <c r="B215" s="59">
        <v>43036</v>
      </c>
      <c r="C215" s="99">
        <v>-579.95285714290003</v>
      </c>
      <c r="D215" s="99">
        <v>2987.5</v>
      </c>
      <c r="E215" s="99">
        <v>-2466.6666666667002</v>
      </c>
    </row>
    <row r="216" spans="1:5">
      <c r="A216" s="95"/>
      <c r="B216" s="59">
        <v>43037</v>
      </c>
      <c r="C216" s="99">
        <v>-989.45833333330006</v>
      </c>
      <c r="D216" s="99">
        <v>3622</v>
      </c>
      <c r="E216" s="99">
        <v>-2080</v>
      </c>
    </row>
    <row r="217" spans="1:5">
      <c r="A217" s="95"/>
      <c r="B217" s="59">
        <v>43038</v>
      </c>
      <c r="C217" s="99">
        <v>369.43311688310007</v>
      </c>
      <c r="D217" s="99">
        <v>2887.5</v>
      </c>
      <c r="E217" s="99">
        <v>-1829.1666666666999</v>
      </c>
    </row>
    <row r="218" spans="1:5">
      <c r="A218" s="95"/>
      <c r="B218" s="59">
        <v>43039</v>
      </c>
      <c r="C218" s="99">
        <v>395.27412587410004</v>
      </c>
      <c r="D218" s="99">
        <v>2816.6666666667002</v>
      </c>
      <c r="E218" s="99">
        <v>-2445.8333333332998</v>
      </c>
    </row>
    <row r="219" spans="1:5">
      <c r="A219" s="95" t="s">
        <v>46</v>
      </c>
      <c r="B219" s="59">
        <v>43040</v>
      </c>
      <c r="C219" s="99">
        <v>-1044.9380952381</v>
      </c>
      <c r="D219" s="99">
        <v>3854.1666666667002</v>
      </c>
      <c r="E219" s="99">
        <v>-2091.6666666667002</v>
      </c>
    </row>
    <row r="220" spans="1:5">
      <c r="A220" s="95"/>
      <c r="B220" s="59">
        <v>43041</v>
      </c>
      <c r="C220" s="99">
        <v>568.01180555559995</v>
      </c>
      <c r="D220" s="99">
        <v>3625</v>
      </c>
      <c r="E220" s="99">
        <v>-2466.6666666667002</v>
      </c>
    </row>
    <row r="221" spans="1:5">
      <c r="A221" s="95"/>
      <c r="B221" s="59">
        <v>43042</v>
      </c>
      <c r="C221" s="99">
        <v>1050.3777777778</v>
      </c>
      <c r="D221" s="99">
        <v>3625</v>
      </c>
      <c r="E221" s="99">
        <v>-2466.6666666667002</v>
      </c>
    </row>
    <row r="222" spans="1:5">
      <c r="A222" s="95"/>
      <c r="B222" s="59">
        <v>43043</v>
      </c>
      <c r="C222" s="99">
        <v>157.7590909091</v>
      </c>
      <c r="D222" s="99">
        <v>3629.1666666667002</v>
      </c>
      <c r="E222" s="99">
        <v>-2533.3333333332998</v>
      </c>
    </row>
    <row r="223" spans="1:5">
      <c r="A223" s="95"/>
      <c r="B223" s="59">
        <v>43044</v>
      </c>
      <c r="C223" s="99">
        <v>545.80947368419993</v>
      </c>
      <c r="D223" s="99">
        <v>3670.8333333332998</v>
      </c>
      <c r="E223" s="99">
        <v>-1987.5</v>
      </c>
    </row>
    <row r="224" spans="1:5">
      <c r="A224" s="95"/>
      <c r="B224" s="59">
        <v>43045</v>
      </c>
      <c r="C224" s="99">
        <v>871.59230769229987</v>
      </c>
      <c r="D224" s="99">
        <v>3629.1666666667002</v>
      </c>
      <c r="E224" s="99">
        <v>-2533.3333333332998</v>
      </c>
    </row>
    <row r="225" spans="1:5">
      <c r="A225" s="95"/>
      <c r="B225" s="59">
        <v>43046</v>
      </c>
      <c r="C225" s="99">
        <v>483.28705882350005</v>
      </c>
      <c r="D225" s="99">
        <v>3629.1666666667002</v>
      </c>
      <c r="E225" s="99">
        <v>-2533.3333333332998</v>
      </c>
    </row>
    <row r="226" spans="1:5">
      <c r="A226" s="95"/>
      <c r="B226" s="59">
        <v>43047</v>
      </c>
      <c r="C226" s="99">
        <v>1339.2458333333</v>
      </c>
      <c r="D226" s="99">
        <v>3629.1666666667002</v>
      </c>
      <c r="E226" s="99">
        <v>-2533.3333333332998</v>
      </c>
    </row>
    <row r="227" spans="1:5">
      <c r="A227" s="95"/>
      <c r="B227" s="59">
        <v>43048</v>
      </c>
      <c r="C227" s="99">
        <v>1424.2708333333001</v>
      </c>
      <c r="D227" s="99">
        <v>3629.1666666667002</v>
      </c>
      <c r="E227" s="99">
        <v>-2533.3333333332998</v>
      </c>
    </row>
    <row r="228" spans="1:5">
      <c r="A228" s="95"/>
      <c r="B228" s="59">
        <v>43049</v>
      </c>
      <c r="C228" s="99">
        <v>674.18999999999994</v>
      </c>
      <c r="D228" s="99">
        <v>3629.1666666667002</v>
      </c>
      <c r="E228" s="99">
        <v>-2533.3333333332998</v>
      </c>
    </row>
    <row r="229" spans="1:5">
      <c r="A229" s="95"/>
      <c r="B229" s="59">
        <v>43050</v>
      </c>
      <c r="C229" s="99">
        <v>74.838888888899987</v>
      </c>
      <c r="D229" s="99">
        <v>3633.3333333332998</v>
      </c>
      <c r="E229" s="99">
        <v>-2533.3333333332998</v>
      </c>
    </row>
    <row r="230" spans="1:5">
      <c r="A230" s="95"/>
      <c r="B230" s="59">
        <v>43051</v>
      </c>
      <c r="C230" s="99">
        <v>-157.91111111110001</v>
      </c>
      <c r="D230" s="99">
        <v>3670.8333333332998</v>
      </c>
      <c r="E230" s="99">
        <v>-2008.3333333333001</v>
      </c>
    </row>
    <row r="231" spans="1:5">
      <c r="A231" s="95"/>
      <c r="B231" s="59">
        <v>43052</v>
      </c>
      <c r="C231" s="99">
        <v>610.2895604396</v>
      </c>
      <c r="D231" s="99">
        <v>3633.3333333332998</v>
      </c>
      <c r="E231" s="99">
        <v>-2450</v>
      </c>
    </row>
    <row r="232" spans="1:5">
      <c r="A232" s="95"/>
      <c r="B232" s="59">
        <v>43053</v>
      </c>
      <c r="C232" s="99">
        <v>1059.6500000000001</v>
      </c>
      <c r="D232" s="99">
        <v>3633.3333333332998</v>
      </c>
      <c r="E232" s="99">
        <v>-2450</v>
      </c>
    </row>
    <row r="233" spans="1:5">
      <c r="A233" s="95"/>
      <c r="B233" s="59">
        <v>43054</v>
      </c>
      <c r="C233" s="99">
        <v>347.82428571429989</v>
      </c>
      <c r="D233" s="99">
        <v>3633.3333333332998</v>
      </c>
      <c r="E233" s="99">
        <v>-2450</v>
      </c>
    </row>
    <row r="234" spans="1:5">
      <c r="A234" s="95"/>
      <c r="B234" s="59">
        <v>43055</v>
      </c>
      <c r="C234" s="99">
        <v>-71.815714285700039</v>
      </c>
      <c r="D234" s="99">
        <v>3633.3333333332998</v>
      </c>
      <c r="E234" s="99">
        <v>-2450</v>
      </c>
    </row>
    <row r="235" spans="1:5">
      <c r="A235" s="95"/>
      <c r="B235" s="59">
        <v>43056</v>
      </c>
      <c r="C235" s="99">
        <v>243.49000000000007</v>
      </c>
      <c r="D235" s="99">
        <v>3633.3333333332998</v>
      </c>
      <c r="E235" s="99">
        <v>-2450</v>
      </c>
    </row>
    <row r="236" spans="1:5">
      <c r="A236" s="95"/>
      <c r="B236" s="59">
        <v>43057</v>
      </c>
      <c r="C236" s="99">
        <v>-655.03333333330011</v>
      </c>
      <c r="D236" s="99">
        <v>3633.3333333332998</v>
      </c>
      <c r="E236" s="99">
        <v>-1866.6666666666999</v>
      </c>
    </row>
    <row r="237" spans="1:5">
      <c r="A237" s="95"/>
      <c r="B237" s="59">
        <v>43058</v>
      </c>
      <c r="C237" s="99">
        <v>-1013.3818181818</v>
      </c>
      <c r="D237" s="99">
        <v>3670.8333333332998</v>
      </c>
      <c r="E237" s="99">
        <v>-1716.6666666666999</v>
      </c>
    </row>
    <row r="238" spans="1:5">
      <c r="A238" s="95"/>
      <c r="B238" s="59">
        <v>43059</v>
      </c>
      <c r="C238" s="99">
        <v>70.884027777800043</v>
      </c>
      <c r="D238" s="99">
        <v>3633.3333333332998</v>
      </c>
      <c r="E238" s="99">
        <v>-1866.6666666666999</v>
      </c>
    </row>
    <row r="239" spans="1:5">
      <c r="A239" s="95"/>
      <c r="B239" s="59">
        <v>43060</v>
      </c>
      <c r="C239" s="99">
        <v>94.460227272699967</v>
      </c>
      <c r="D239" s="99">
        <v>3633.3333333332998</v>
      </c>
      <c r="E239" s="99">
        <v>-1866.6666666666999</v>
      </c>
    </row>
    <row r="240" spans="1:5">
      <c r="A240" s="95"/>
      <c r="B240" s="59">
        <v>43061</v>
      </c>
      <c r="C240" s="99">
        <v>976.34052287580005</v>
      </c>
      <c r="D240" s="99">
        <v>3633.3333333332998</v>
      </c>
      <c r="E240" s="99">
        <v>-1866.6666666666999</v>
      </c>
    </row>
    <row r="241" spans="1:5">
      <c r="A241" s="95"/>
      <c r="B241" s="59">
        <v>43062</v>
      </c>
      <c r="C241" s="99">
        <v>250.59038461540001</v>
      </c>
      <c r="D241" s="99">
        <v>3633.3333333332998</v>
      </c>
      <c r="E241" s="99">
        <v>-1866.6666666666999</v>
      </c>
    </row>
    <row r="242" spans="1:5">
      <c r="A242" s="95"/>
      <c r="B242" s="59">
        <v>43063</v>
      </c>
      <c r="C242" s="99">
        <v>-51.398601398600022</v>
      </c>
      <c r="D242" s="99">
        <v>3633.3333333332998</v>
      </c>
      <c r="E242" s="99">
        <v>-1866.6666666666999</v>
      </c>
    </row>
    <row r="243" spans="1:5">
      <c r="A243" s="95"/>
      <c r="B243" s="59">
        <v>43064</v>
      </c>
      <c r="C243" s="99">
        <v>-1190.6545454546001</v>
      </c>
      <c r="D243" s="99">
        <v>3633.3333333332998</v>
      </c>
      <c r="E243" s="99">
        <v>-1866.6666666666999</v>
      </c>
    </row>
    <row r="244" spans="1:5">
      <c r="A244" s="95"/>
      <c r="B244" s="59">
        <v>43065</v>
      </c>
      <c r="C244" s="99">
        <v>-522.52499999999998</v>
      </c>
      <c r="D244" s="99">
        <v>3670.8333333332998</v>
      </c>
      <c r="E244" s="99">
        <v>-1845.8333333333001</v>
      </c>
    </row>
    <row r="245" spans="1:5">
      <c r="A245" s="95"/>
      <c r="B245" s="59">
        <v>43066</v>
      </c>
      <c r="C245" s="99">
        <v>39.286111111100126</v>
      </c>
      <c r="D245" s="99">
        <v>2966.6666666667002</v>
      </c>
      <c r="E245" s="99">
        <v>-1866.6666666666999</v>
      </c>
    </row>
    <row r="246" spans="1:5">
      <c r="A246" s="95"/>
      <c r="B246" s="59">
        <v>43067</v>
      </c>
      <c r="C246" s="99">
        <v>-416.01512605040011</v>
      </c>
      <c r="D246" s="99">
        <v>2858.3333333332998</v>
      </c>
      <c r="E246" s="99">
        <v>-1866.6666666666999</v>
      </c>
    </row>
    <row r="247" spans="1:5">
      <c r="A247" s="95"/>
      <c r="B247" s="59">
        <v>43068</v>
      </c>
      <c r="C247" s="99">
        <v>-127.62380952379999</v>
      </c>
      <c r="D247" s="99">
        <v>2858.3333333332998</v>
      </c>
      <c r="E247" s="99">
        <v>-1866.6666666666999</v>
      </c>
    </row>
    <row r="248" spans="1:5">
      <c r="A248" s="95"/>
      <c r="B248" s="59">
        <v>43069</v>
      </c>
      <c r="C248" s="99">
        <v>133.28125</v>
      </c>
      <c r="D248" s="99">
        <v>3025</v>
      </c>
      <c r="E248" s="99">
        <v>-1866.6666666666999</v>
      </c>
    </row>
    <row r="249" spans="1:5">
      <c r="A249" s="95" t="s">
        <v>48</v>
      </c>
      <c r="B249" s="59">
        <v>43070</v>
      </c>
      <c r="C249" s="99">
        <v>91.631666666699971</v>
      </c>
      <c r="D249" s="99">
        <v>2812.5</v>
      </c>
      <c r="E249" s="99">
        <v>-1658.3333333333001</v>
      </c>
    </row>
    <row r="250" spans="1:5">
      <c r="A250" s="95"/>
      <c r="B250" s="59">
        <v>43071</v>
      </c>
      <c r="C250" s="99">
        <v>215.98818181820002</v>
      </c>
      <c r="D250" s="99">
        <v>3262.5</v>
      </c>
      <c r="E250" s="99">
        <v>-1737.5</v>
      </c>
    </row>
    <row r="251" spans="1:5">
      <c r="A251" s="95"/>
      <c r="B251" s="59">
        <v>43072</v>
      </c>
      <c r="C251" s="99">
        <v>-678.77857142860012</v>
      </c>
      <c r="D251" s="99">
        <v>3670.8333333332998</v>
      </c>
      <c r="E251" s="99">
        <v>-1716.6666666666999</v>
      </c>
    </row>
    <row r="252" spans="1:5">
      <c r="A252" s="95"/>
      <c r="B252" s="59">
        <v>43073</v>
      </c>
      <c r="C252" s="99">
        <v>300.37063492070001</v>
      </c>
      <c r="D252" s="99">
        <v>3404.1666666667002</v>
      </c>
      <c r="E252" s="99">
        <v>-1866.6666666666999</v>
      </c>
    </row>
    <row r="253" spans="1:5">
      <c r="A253" s="95"/>
      <c r="B253" s="59">
        <v>43074</v>
      </c>
      <c r="C253" s="99">
        <v>-17.291666666699939</v>
      </c>
      <c r="D253" s="99">
        <v>3512.5</v>
      </c>
      <c r="E253" s="99">
        <v>-1866.6666666666999</v>
      </c>
    </row>
    <row r="254" spans="1:5">
      <c r="A254" s="95"/>
      <c r="B254" s="59">
        <v>43075</v>
      </c>
      <c r="C254" s="99">
        <v>-1044.3708333333</v>
      </c>
      <c r="D254" s="99">
        <v>3589.5833333332998</v>
      </c>
      <c r="E254" s="99">
        <v>-1866.6666666666999</v>
      </c>
    </row>
    <row r="255" spans="1:5">
      <c r="A255" s="95"/>
      <c r="B255" s="59">
        <v>43076</v>
      </c>
      <c r="C255" s="99">
        <v>-1025.0041666667</v>
      </c>
      <c r="D255" s="99">
        <v>3556.25</v>
      </c>
      <c r="E255" s="99">
        <v>-1866.6666666666999</v>
      </c>
    </row>
    <row r="256" spans="1:5">
      <c r="A256" s="95"/>
      <c r="B256" s="59">
        <v>43077</v>
      </c>
      <c r="C256" s="99">
        <v>-550.07536231890003</v>
      </c>
      <c r="D256" s="99">
        <v>3670.8333333332998</v>
      </c>
      <c r="E256" s="99">
        <v>-1716.6666666666999</v>
      </c>
    </row>
    <row r="257" spans="1:5">
      <c r="A257" s="95"/>
      <c r="B257" s="59">
        <v>43078</v>
      </c>
      <c r="C257" s="99">
        <v>-69.766917293199981</v>
      </c>
      <c r="D257" s="99">
        <v>3329.1666666667002</v>
      </c>
      <c r="E257" s="99">
        <v>-2033.3333333333001</v>
      </c>
    </row>
    <row r="258" spans="1:5">
      <c r="A258" s="95"/>
      <c r="B258" s="59">
        <v>43079</v>
      </c>
      <c r="C258" s="99">
        <v>278.42642857140015</v>
      </c>
      <c r="D258" s="99">
        <v>3737.5</v>
      </c>
      <c r="E258" s="99">
        <v>-1845.8333333333001</v>
      </c>
    </row>
    <row r="259" spans="1:5">
      <c r="A259" s="95"/>
      <c r="B259" s="59">
        <v>43080</v>
      </c>
      <c r="C259" s="99">
        <v>1052.5688888888999</v>
      </c>
      <c r="D259" s="99">
        <v>3310.4166666667002</v>
      </c>
      <c r="E259" s="99">
        <v>-1791.6666666666999</v>
      </c>
    </row>
    <row r="260" spans="1:5">
      <c r="A260" s="95"/>
      <c r="B260" s="59">
        <v>43081</v>
      </c>
      <c r="C260" s="99">
        <v>686.72424242419993</v>
      </c>
      <c r="D260" s="99">
        <v>3329.1666666667002</v>
      </c>
      <c r="E260" s="99">
        <v>-2033.3333333333001</v>
      </c>
    </row>
    <row r="261" spans="1:5">
      <c r="A261" s="95"/>
      <c r="B261" s="59">
        <v>43082</v>
      </c>
      <c r="C261" s="99">
        <v>-721.28499999999985</v>
      </c>
      <c r="D261" s="99">
        <v>3329.1666666667002</v>
      </c>
      <c r="E261" s="99">
        <v>-2033.3333333333001</v>
      </c>
    </row>
    <row r="262" spans="1:5">
      <c r="A262" s="95"/>
      <c r="B262" s="59">
        <v>43083</v>
      </c>
      <c r="C262" s="99">
        <v>-361.29444444440003</v>
      </c>
      <c r="D262" s="99">
        <v>3329.1666666667002</v>
      </c>
      <c r="E262" s="99">
        <v>-2033.3333333333001</v>
      </c>
    </row>
    <row r="263" spans="1:5">
      <c r="A263" s="95"/>
      <c r="B263" s="59">
        <v>43084</v>
      </c>
      <c r="C263" s="99">
        <v>-274.85555555559995</v>
      </c>
      <c r="D263" s="99">
        <v>3329.1666666667002</v>
      </c>
      <c r="E263" s="99">
        <v>-2033.3333333333001</v>
      </c>
    </row>
    <row r="264" spans="1:5">
      <c r="A264" s="95"/>
      <c r="B264" s="59">
        <v>43085</v>
      </c>
      <c r="C264" s="99">
        <v>-568.05000000000007</v>
      </c>
      <c r="D264" s="99">
        <v>3775</v>
      </c>
      <c r="E264" s="99">
        <v>-1916.6666666666999</v>
      </c>
    </row>
    <row r="265" spans="1:5">
      <c r="A265" s="95"/>
      <c r="B265" s="59">
        <v>43086</v>
      </c>
      <c r="C265" s="99">
        <v>-929.375</v>
      </c>
      <c r="D265" s="99">
        <v>3912.5</v>
      </c>
      <c r="E265" s="99">
        <v>-1485.4166666666999</v>
      </c>
    </row>
    <row r="266" spans="1:5">
      <c r="A266" s="95"/>
      <c r="B266" s="59">
        <v>43087</v>
      </c>
      <c r="C266" s="99">
        <v>-1167</v>
      </c>
      <c r="D266" s="99">
        <v>3743.75</v>
      </c>
      <c r="E266" s="99">
        <v>-1916.6666666666999</v>
      </c>
    </row>
    <row r="267" spans="1:5">
      <c r="A267" s="95"/>
      <c r="B267" s="59">
        <v>43088</v>
      </c>
      <c r="C267" s="99">
        <v>360.98</v>
      </c>
      <c r="D267" s="99">
        <v>3743.75</v>
      </c>
      <c r="E267" s="99">
        <v>-1916.6666666666999</v>
      </c>
    </row>
    <row r="268" spans="1:5">
      <c r="A268" s="95"/>
      <c r="B268" s="59">
        <v>43089</v>
      </c>
      <c r="C268" s="99">
        <v>49.522222222200071</v>
      </c>
      <c r="D268" s="99">
        <v>3775</v>
      </c>
      <c r="E268" s="99">
        <v>-1916.6666666666999</v>
      </c>
    </row>
    <row r="269" spans="1:5">
      <c r="A269" s="95"/>
      <c r="B269" s="59">
        <v>43090</v>
      </c>
      <c r="C269" s="99">
        <v>617.5139860139999</v>
      </c>
      <c r="D269" s="99">
        <v>3775</v>
      </c>
      <c r="E269" s="99">
        <v>-1916.6666666666999</v>
      </c>
    </row>
    <row r="270" spans="1:5">
      <c r="A270" s="95"/>
      <c r="B270" s="59">
        <v>43091</v>
      </c>
      <c r="C270" s="99">
        <v>-475.5</v>
      </c>
      <c r="D270" s="99">
        <v>3775</v>
      </c>
      <c r="E270" s="99">
        <v>-1916.6666666666999</v>
      </c>
    </row>
    <row r="271" spans="1:5">
      <c r="A271" s="95"/>
      <c r="B271" s="59">
        <v>43092</v>
      </c>
      <c r="C271" s="99">
        <v>-16.220000000000027</v>
      </c>
      <c r="D271" s="99">
        <v>3625</v>
      </c>
      <c r="E271" s="99">
        <v>-2066.6666666667002</v>
      </c>
    </row>
    <row r="272" spans="1:5">
      <c r="A272" s="95"/>
      <c r="B272" s="59">
        <v>43093</v>
      </c>
      <c r="C272" s="99">
        <v>-126.87638888890001</v>
      </c>
      <c r="D272" s="99">
        <v>3670.8333333332998</v>
      </c>
      <c r="E272" s="99">
        <v>-1804.1666666666999</v>
      </c>
    </row>
    <row r="273" spans="1:5">
      <c r="A273" s="95"/>
      <c r="B273" s="59">
        <v>43094</v>
      </c>
      <c r="C273" s="99">
        <v>-599.37954545460002</v>
      </c>
      <c r="D273" s="99">
        <v>3670.8333333332998</v>
      </c>
      <c r="E273" s="99">
        <v>-1804.1666666666999</v>
      </c>
    </row>
    <row r="274" spans="1:5">
      <c r="A274" s="95"/>
      <c r="B274" s="59">
        <v>43095</v>
      </c>
      <c r="C274" s="99">
        <v>144.79285714289995</v>
      </c>
      <c r="D274" s="99">
        <v>3625</v>
      </c>
      <c r="E274" s="99">
        <v>-2066.6666666667002</v>
      </c>
    </row>
    <row r="275" spans="1:5">
      <c r="A275" s="95"/>
      <c r="B275" s="59">
        <v>43096</v>
      </c>
      <c r="C275" s="99">
        <v>170.11601731600001</v>
      </c>
      <c r="D275" s="99">
        <v>3625</v>
      </c>
      <c r="E275" s="99">
        <v>-1779.1666666666999</v>
      </c>
    </row>
    <row r="276" spans="1:5">
      <c r="A276" s="95"/>
      <c r="B276" s="59">
        <v>43097</v>
      </c>
      <c r="C276" s="99">
        <v>729.06240601499985</v>
      </c>
      <c r="D276" s="99">
        <v>3625</v>
      </c>
      <c r="E276" s="99">
        <v>-1841.6666666666999</v>
      </c>
    </row>
    <row r="277" spans="1:5">
      <c r="A277" s="95"/>
      <c r="B277" s="59">
        <v>43098</v>
      </c>
      <c r="C277" s="99">
        <v>892.03166666660002</v>
      </c>
      <c r="D277" s="99">
        <v>3625</v>
      </c>
      <c r="E277" s="99">
        <v>-2066.6666666667002</v>
      </c>
    </row>
    <row r="278" spans="1:5">
      <c r="A278" s="95"/>
      <c r="B278" s="59">
        <v>43099</v>
      </c>
      <c r="C278" s="99">
        <v>-576.63181818179987</v>
      </c>
      <c r="D278" s="99">
        <v>3633.3333333332998</v>
      </c>
      <c r="E278" s="99">
        <v>-1833.3333333333001</v>
      </c>
    </row>
    <row r="279" spans="1:5">
      <c r="A279" s="95"/>
      <c r="B279" s="59">
        <v>43100</v>
      </c>
      <c r="C279" s="99">
        <v>-1263.8125</v>
      </c>
      <c r="D279" s="99">
        <v>3670.8333333332998</v>
      </c>
      <c r="E279" s="99">
        <v>-1645.8333333333001</v>
      </c>
    </row>
    <row r="280" spans="1:5">
      <c r="A280" s="95" t="s">
        <v>50</v>
      </c>
      <c r="B280" s="59">
        <v>43101</v>
      </c>
      <c r="C280" s="99">
        <v>-1370.0666666667</v>
      </c>
      <c r="D280" s="99">
        <v>3670.8333333332998</v>
      </c>
      <c r="E280" s="99">
        <v>-1591.6666666666999</v>
      </c>
    </row>
    <row r="281" spans="1:5">
      <c r="A281" s="95"/>
      <c r="B281" s="59">
        <v>43102</v>
      </c>
      <c r="C281" s="99">
        <v>-333.72526315790003</v>
      </c>
      <c r="D281" s="99">
        <v>3633.3333333332998</v>
      </c>
      <c r="E281" s="99">
        <v>-1833.3333333333001</v>
      </c>
    </row>
    <row r="282" spans="1:5">
      <c r="A282" s="95"/>
      <c r="B282" s="59">
        <v>43103</v>
      </c>
      <c r="C282" s="99">
        <v>-697.33333333330006</v>
      </c>
      <c r="D282" s="99">
        <v>3633.3333333332998</v>
      </c>
      <c r="E282" s="99">
        <v>-1833.3333333333001</v>
      </c>
    </row>
    <row r="283" spans="1:5">
      <c r="A283" s="95"/>
      <c r="B283" s="59">
        <v>43104</v>
      </c>
      <c r="C283" s="99">
        <v>-800.26590909089998</v>
      </c>
      <c r="D283" s="99">
        <v>3633.3333333332998</v>
      </c>
      <c r="E283" s="99">
        <v>-1833.3333333333001</v>
      </c>
    </row>
    <row r="284" spans="1:5">
      <c r="A284" s="95"/>
      <c r="B284" s="59">
        <v>43105</v>
      </c>
      <c r="C284" s="99">
        <v>-31.851428571399993</v>
      </c>
      <c r="D284" s="99">
        <v>3633.3333333332998</v>
      </c>
      <c r="E284" s="99">
        <v>-1833.3333333333001</v>
      </c>
    </row>
    <row r="285" spans="1:5">
      <c r="A285" s="95"/>
      <c r="B285" s="59">
        <v>43106</v>
      </c>
      <c r="C285" s="99">
        <v>-112.23055555559995</v>
      </c>
      <c r="D285" s="99">
        <v>3333.3333333332998</v>
      </c>
      <c r="E285" s="99">
        <v>-1733.3333333333001</v>
      </c>
    </row>
    <row r="286" spans="1:5">
      <c r="A286" s="95"/>
      <c r="B286" s="59">
        <v>43107</v>
      </c>
      <c r="C286" s="99">
        <v>929.2199999999998</v>
      </c>
      <c r="D286" s="99">
        <v>3483.3333333332998</v>
      </c>
      <c r="E286" s="99">
        <v>-1658.3333333333001</v>
      </c>
    </row>
    <row r="287" spans="1:5">
      <c r="A287" s="95"/>
      <c r="B287" s="59">
        <v>43108</v>
      </c>
      <c r="C287" s="99">
        <v>1389.3483333332999</v>
      </c>
      <c r="D287" s="99">
        <v>2393.75</v>
      </c>
      <c r="E287" s="99">
        <v>-1733.3333333333001</v>
      </c>
    </row>
    <row r="288" spans="1:5">
      <c r="A288" s="95"/>
      <c r="B288" s="59">
        <v>43109</v>
      </c>
      <c r="C288" s="99">
        <v>-354.03125</v>
      </c>
      <c r="D288" s="99">
        <v>3333.3333333332998</v>
      </c>
      <c r="E288" s="99">
        <v>-1733.3333333333001</v>
      </c>
    </row>
    <row r="289" spans="1:5">
      <c r="A289" s="95"/>
      <c r="B289" s="59">
        <v>43110</v>
      </c>
      <c r="C289" s="99">
        <v>864.66691176469999</v>
      </c>
      <c r="D289" s="99">
        <v>3333.3333333332998</v>
      </c>
      <c r="E289" s="99">
        <v>-1733.3333333333001</v>
      </c>
    </row>
    <row r="290" spans="1:5">
      <c r="A290" s="95"/>
      <c r="B290" s="59">
        <v>43111</v>
      </c>
      <c r="C290" s="99">
        <v>148.17532467529998</v>
      </c>
      <c r="D290" s="99">
        <v>3333.3333333332998</v>
      </c>
      <c r="E290" s="99">
        <v>-1733.3333333333001</v>
      </c>
    </row>
    <row r="291" spans="1:5">
      <c r="A291" s="95"/>
      <c r="B291" s="59">
        <v>43112</v>
      </c>
      <c r="C291" s="99">
        <v>-191.16410256410006</v>
      </c>
      <c r="D291" s="99">
        <v>3333.3333333332998</v>
      </c>
      <c r="E291" s="99">
        <v>-1733.3333333333001</v>
      </c>
    </row>
    <row r="292" spans="1:5">
      <c r="A292" s="95"/>
      <c r="B292" s="59">
        <v>43113</v>
      </c>
      <c r="C292" s="99">
        <v>647.68454545450004</v>
      </c>
      <c r="D292" s="99">
        <v>3662.5</v>
      </c>
      <c r="E292" s="99">
        <v>-1466.6666666666999</v>
      </c>
    </row>
    <row r="293" spans="1:5">
      <c r="A293" s="95"/>
      <c r="B293" s="59">
        <v>43114</v>
      </c>
      <c r="C293" s="99">
        <v>255.77499999999998</v>
      </c>
      <c r="D293" s="99">
        <v>3854.1666666667002</v>
      </c>
      <c r="E293" s="99">
        <v>-1429.1666666666999</v>
      </c>
    </row>
    <row r="294" spans="1:5">
      <c r="A294" s="95"/>
      <c r="B294" s="59">
        <v>43115</v>
      </c>
      <c r="C294" s="99">
        <v>-488.42499999999995</v>
      </c>
      <c r="D294" s="99">
        <v>3662.5</v>
      </c>
      <c r="E294" s="99">
        <v>-1466.6666666666999</v>
      </c>
    </row>
    <row r="295" spans="1:5">
      <c r="A295" s="95"/>
      <c r="B295" s="59">
        <v>43116</v>
      </c>
      <c r="C295" s="99">
        <v>-732.4913043478</v>
      </c>
      <c r="D295" s="99">
        <v>3662.5</v>
      </c>
      <c r="E295" s="99">
        <v>-1466.6666666666999</v>
      </c>
    </row>
    <row r="296" spans="1:5">
      <c r="A296" s="95"/>
      <c r="B296" s="59">
        <v>43117</v>
      </c>
      <c r="C296" s="99">
        <v>-299.73166666669999</v>
      </c>
      <c r="D296" s="99">
        <v>3662.5</v>
      </c>
      <c r="E296" s="99">
        <v>-1466.6666666666999</v>
      </c>
    </row>
    <row r="297" spans="1:5">
      <c r="A297" s="95"/>
      <c r="B297" s="59">
        <v>43118</v>
      </c>
      <c r="C297" s="99">
        <v>529.92499999999995</v>
      </c>
      <c r="D297" s="99">
        <v>3662.5</v>
      </c>
      <c r="E297" s="99">
        <v>-1466.6666666666999</v>
      </c>
    </row>
    <row r="298" spans="1:5">
      <c r="A298" s="95"/>
      <c r="B298" s="59">
        <v>43119</v>
      </c>
      <c r="C298" s="99">
        <v>563.95032679730002</v>
      </c>
      <c r="D298" s="99">
        <v>3662.5</v>
      </c>
      <c r="E298" s="99">
        <v>-1466.6666666666999</v>
      </c>
    </row>
    <row r="299" spans="1:5">
      <c r="A299" s="95"/>
      <c r="B299" s="59">
        <v>43120</v>
      </c>
      <c r="C299" s="99">
        <v>-838.84166666669989</v>
      </c>
      <c r="D299" s="99">
        <v>2862.5</v>
      </c>
      <c r="E299" s="99">
        <v>-1433.3333333333001</v>
      </c>
    </row>
    <row r="300" spans="1:5">
      <c r="A300" s="95"/>
      <c r="B300" s="59">
        <v>43121</v>
      </c>
      <c r="C300" s="99">
        <v>-868.42857142860009</v>
      </c>
      <c r="D300" s="99">
        <v>3364.5833333332998</v>
      </c>
      <c r="E300" s="99">
        <v>-1470.8333333333001</v>
      </c>
    </row>
    <row r="301" spans="1:5">
      <c r="A301" s="95"/>
      <c r="B301" s="59">
        <v>43122</v>
      </c>
      <c r="C301" s="99">
        <v>253.40666666670006</v>
      </c>
      <c r="D301" s="99">
        <v>2862.5</v>
      </c>
      <c r="E301" s="99">
        <v>-1433.3333333333001</v>
      </c>
    </row>
    <row r="302" spans="1:5">
      <c r="A302" s="95"/>
      <c r="B302" s="59">
        <v>43123</v>
      </c>
      <c r="C302" s="99">
        <v>-493.67333333339997</v>
      </c>
      <c r="D302" s="99">
        <v>2862.5</v>
      </c>
      <c r="E302" s="99">
        <v>-1433.3333333333001</v>
      </c>
    </row>
    <row r="303" spans="1:5">
      <c r="A303" s="95"/>
      <c r="B303" s="59">
        <v>43124</v>
      </c>
      <c r="C303" s="99">
        <v>-340.31789473680004</v>
      </c>
      <c r="D303" s="99">
        <v>2862.5</v>
      </c>
      <c r="E303" s="99">
        <v>-1433.3333333333001</v>
      </c>
    </row>
    <row r="304" spans="1:5">
      <c r="A304" s="95"/>
      <c r="B304" s="59">
        <v>43125</v>
      </c>
      <c r="C304" s="99">
        <v>810.4419047619001</v>
      </c>
      <c r="D304" s="99">
        <v>2862.5</v>
      </c>
      <c r="E304" s="99">
        <v>-1433.3333333333001</v>
      </c>
    </row>
    <row r="305" spans="1:5">
      <c r="A305" s="95"/>
      <c r="B305" s="59">
        <v>43126</v>
      </c>
      <c r="C305" s="99">
        <v>331.57111111109987</v>
      </c>
      <c r="D305" s="99">
        <v>2862.5</v>
      </c>
      <c r="E305" s="99">
        <v>-1433.3333333333001</v>
      </c>
    </row>
    <row r="306" spans="1:5">
      <c r="A306" s="95"/>
      <c r="B306" s="59">
        <v>43127</v>
      </c>
      <c r="C306" s="99">
        <v>226.85555555559995</v>
      </c>
      <c r="D306" s="99">
        <v>3333.3333333332998</v>
      </c>
      <c r="E306" s="99">
        <v>-1433.3333333333001</v>
      </c>
    </row>
    <row r="307" spans="1:5">
      <c r="A307" s="95"/>
      <c r="B307" s="59">
        <v>43128</v>
      </c>
      <c r="C307" s="99">
        <v>698.72430555559993</v>
      </c>
      <c r="D307" s="99">
        <v>3666.6666666667002</v>
      </c>
      <c r="E307" s="99">
        <v>-1470.8333333333001</v>
      </c>
    </row>
    <row r="308" spans="1:5">
      <c r="A308" s="95"/>
      <c r="B308" s="59">
        <v>43129</v>
      </c>
      <c r="C308" s="99">
        <v>1215.3875</v>
      </c>
      <c r="D308" s="99">
        <v>3333.3333333332998</v>
      </c>
      <c r="E308" s="99">
        <v>-1433.3333333333001</v>
      </c>
    </row>
    <row r="309" spans="1:5">
      <c r="A309" s="95"/>
      <c r="B309" s="59">
        <v>43130</v>
      </c>
      <c r="C309" s="99">
        <v>645.01166666669997</v>
      </c>
      <c r="D309" s="99">
        <v>3333.3333333332998</v>
      </c>
      <c r="E309" s="99">
        <v>-1433.3333333333001</v>
      </c>
    </row>
    <row r="310" spans="1:5">
      <c r="A310" s="95"/>
      <c r="B310" s="59">
        <v>43131</v>
      </c>
      <c r="C310" s="99">
        <v>194.83193277309999</v>
      </c>
      <c r="D310" s="99">
        <v>3333.3333333332998</v>
      </c>
      <c r="E310" s="99">
        <v>-1433.3333333333001</v>
      </c>
    </row>
    <row r="311" spans="1:5">
      <c r="A311" s="95" t="s">
        <v>52</v>
      </c>
      <c r="B311" s="59">
        <v>43132</v>
      </c>
      <c r="C311" s="99">
        <v>979.85416666669994</v>
      </c>
      <c r="D311" s="99">
        <v>3333.3333333332998</v>
      </c>
      <c r="E311" s="99">
        <v>-1433.3333333333001</v>
      </c>
    </row>
    <row r="312" spans="1:5">
      <c r="A312" s="95"/>
      <c r="B312" s="59">
        <v>43133</v>
      </c>
      <c r="C312" s="99">
        <v>282.27499999999998</v>
      </c>
      <c r="D312" s="99">
        <v>3333.3333333332998</v>
      </c>
      <c r="E312" s="99">
        <v>-1433.3333333333001</v>
      </c>
    </row>
    <row r="313" spans="1:5">
      <c r="A313" s="95"/>
      <c r="B313" s="59">
        <v>43134</v>
      </c>
      <c r="C313" s="99">
        <v>-118.57058823529997</v>
      </c>
      <c r="D313" s="99">
        <v>3116.6666666667002</v>
      </c>
      <c r="E313" s="99">
        <v>-1633.3333333333001</v>
      </c>
    </row>
    <row r="314" spans="1:5">
      <c r="A314" s="95"/>
      <c r="B314" s="59">
        <v>43135</v>
      </c>
      <c r="C314" s="99">
        <v>1054.2708333333001</v>
      </c>
      <c r="D314" s="99">
        <v>3508.3333333332998</v>
      </c>
      <c r="E314" s="99">
        <v>-1670.8333333333001</v>
      </c>
    </row>
    <row r="315" spans="1:5">
      <c r="A315" s="95"/>
      <c r="B315" s="59">
        <v>43136</v>
      </c>
      <c r="C315" s="99">
        <v>794.37017543859997</v>
      </c>
      <c r="D315" s="99">
        <v>3116.6666666667002</v>
      </c>
      <c r="E315" s="99">
        <v>-1633.3333333333001</v>
      </c>
    </row>
    <row r="316" spans="1:5">
      <c r="A316" s="95"/>
      <c r="B316" s="59">
        <v>43137</v>
      </c>
      <c r="C316" s="99">
        <v>427.31333333329997</v>
      </c>
      <c r="D316" s="99">
        <v>3116.6666666667002</v>
      </c>
      <c r="E316" s="99">
        <v>-1633.3333333333001</v>
      </c>
    </row>
    <row r="317" spans="1:5">
      <c r="A317" s="95"/>
      <c r="B317" s="59">
        <v>43138</v>
      </c>
      <c r="C317" s="99">
        <v>35.967272727300042</v>
      </c>
      <c r="D317" s="99">
        <v>3116.6666666667002</v>
      </c>
      <c r="E317" s="99">
        <v>-1633.3333333333001</v>
      </c>
    </row>
    <row r="318" spans="1:5">
      <c r="A318" s="95"/>
      <c r="B318" s="59">
        <v>43139</v>
      </c>
      <c r="C318" s="99">
        <v>-624.34523809530003</v>
      </c>
      <c r="D318" s="99">
        <v>3116.6666666667002</v>
      </c>
      <c r="E318" s="99">
        <v>-1633.3333333333001</v>
      </c>
    </row>
    <row r="319" spans="1:5">
      <c r="A319" s="95"/>
      <c r="B319" s="59">
        <v>43140</v>
      </c>
      <c r="C319" s="99">
        <v>-839.82500000000005</v>
      </c>
      <c r="D319" s="99">
        <v>3116.6666666667002</v>
      </c>
      <c r="E319" s="99">
        <v>-1633.3333333333001</v>
      </c>
    </row>
    <row r="320" spans="1:5">
      <c r="A320" s="95"/>
      <c r="B320" s="59">
        <v>43141</v>
      </c>
      <c r="C320" s="99">
        <v>-298.05263157889999</v>
      </c>
      <c r="D320" s="99">
        <v>3087.5</v>
      </c>
      <c r="E320" s="99">
        <v>-1766.6666666666999</v>
      </c>
    </row>
    <row r="321" spans="1:5">
      <c r="A321" s="95"/>
      <c r="B321" s="59">
        <v>43142</v>
      </c>
      <c r="C321" s="99">
        <v>-278.30499999999995</v>
      </c>
      <c r="D321" s="99">
        <v>3508.3333333332998</v>
      </c>
      <c r="E321" s="99">
        <v>-1729.1666666666999</v>
      </c>
    </row>
    <row r="322" spans="1:5">
      <c r="A322" s="95"/>
      <c r="B322" s="59">
        <v>43143</v>
      </c>
      <c r="C322" s="99">
        <v>-163.94338235290002</v>
      </c>
      <c r="D322" s="99">
        <v>3087.5</v>
      </c>
      <c r="E322" s="99">
        <v>-1766.6666666666999</v>
      </c>
    </row>
    <row r="323" spans="1:5">
      <c r="A323" s="95"/>
      <c r="B323" s="59">
        <v>43144</v>
      </c>
      <c r="C323" s="99">
        <v>514.80397727269997</v>
      </c>
      <c r="D323" s="99">
        <v>3087.5</v>
      </c>
      <c r="E323" s="99">
        <v>-1766.6666666666999</v>
      </c>
    </row>
    <row r="324" spans="1:5">
      <c r="A324" s="95"/>
      <c r="B324" s="59">
        <v>43145</v>
      </c>
      <c r="C324" s="99">
        <v>-48.124183006500061</v>
      </c>
      <c r="D324" s="99">
        <v>3087.5</v>
      </c>
      <c r="E324" s="99">
        <v>-1766.6666666666999</v>
      </c>
    </row>
    <row r="325" spans="1:5">
      <c r="A325" s="95"/>
      <c r="B325" s="59">
        <v>43146</v>
      </c>
      <c r="C325" s="99">
        <v>-672.05333333330009</v>
      </c>
      <c r="D325" s="99">
        <v>3087.5</v>
      </c>
      <c r="E325" s="99">
        <v>-1766.6666666666999</v>
      </c>
    </row>
    <row r="326" spans="1:5">
      <c r="A326" s="95"/>
      <c r="B326" s="59">
        <v>43147</v>
      </c>
      <c r="C326" s="99">
        <v>-748.86363636359999</v>
      </c>
      <c r="D326" s="99">
        <v>3087.5</v>
      </c>
      <c r="E326" s="99">
        <v>-1766.6666666666999</v>
      </c>
    </row>
    <row r="327" spans="1:5">
      <c r="A327" s="95"/>
      <c r="B327" s="59">
        <v>43148</v>
      </c>
      <c r="C327" s="99">
        <v>-364.05833333330008</v>
      </c>
      <c r="D327" s="99">
        <v>3550</v>
      </c>
      <c r="E327" s="99">
        <v>-2033.3333333333001</v>
      </c>
    </row>
    <row r="328" spans="1:5">
      <c r="A328" s="95"/>
      <c r="B328" s="59">
        <v>43149</v>
      </c>
      <c r="C328" s="99">
        <v>-444.08823529410006</v>
      </c>
      <c r="D328" s="99">
        <v>3825</v>
      </c>
      <c r="E328" s="99">
        <v>-1845.8333333333001</v>
      </c>
    </row>
    <row r="329" spans="1:5">
      <c r="A329" s="95"/>
      <c r="B329" s="59">
        <v>43150</v>
      </c>
      <c r="C329" s="99">
        <v>108</v>
      </c>
      <c r="D329" s="99">
        <v>2987.5</v>
      </c>
      <c r="E329" s="99">
        <v>-1845.8333333333001</v>
      </c>
    </row>
    <row r="330" spans="1:5">
      <c r="A330" s="95"/>
      <c r="B330" s="59">
        <v>43151</v>
      </c>
      <c r="C330" s="99">
        <v>669.86190476189995</v>
      </c>
      <c r="D330" s="99">
        <v>2575</v>
      </c>
      <c r="E330" s="99">
        <v>-1800</v>
      </c>
    </row>
    <row r="331" spans="1:5">
      <c r="A331" s="95"/>
      <c r="B331" s="59">
        <v>43152</v>
      </c>
      <c r="C331" s="99">
        <v>-351.76527777780007</v>
      </c>
      <c r="D331" s="99">
        <v>3062.5</v>
      </c>
      <c r="E331" s="99">
        <v>-1962.5</v>
      </c>
    </row>
    <row r="332" spans="1:5">
      <c r="A332" s="95"/>
      <c r="B332" s="59">
        <v>43153</v>
      </c>
      <c r="C332" s="99">
        <v>55.56666666670003</v>
      </c>
      <c r="D332" s="99">
        <v>3154.1666666667002</v>
      </c>
      <c r="E332" s="99">
        <v>-2033.3333333333001</v>
      </c>
    </row>
    <row r="333" spans="1:5">
      <c r="A333" s="95"/>
      <c r="B333" s="59">
        <v>43154</v>
      </c>
      <c r="C333" s="99">
        <v>-349.94428571430012</v>
      </c>
      <c r="D333" s="99">
        <v>3550</v>
      </c>
      <c r="E333" s="99">
        <v>-2033.3333333333001</v>
      </c>
    </row>
    <row r="334" spans="1:5">
      <c r="A334" s="95"/>
      <c r="B334" s="59">
        <v>43155</v>
      </c>
      <c r="C334" s="99">
        <v>-325.30168067229999</v>
      </c>
      <c r="D334" s="99">
        <v>4000</v>
      </c>
      <c r="E334" s="99">
        <v>-2466.6666666667002</v>
      </c>
    </row>
    <row r="335" spans="1:5">
      <c r="A335" s="95"/>
      <c r="B335" s="59">
        <v>43156</v>
      </c>
      <c r="C335" s="99">
        <v>-348.94824561409996</v>
      </c>
      <c r="D335" s="99">
        <v>4000</v>
      </c>
      <c r="E335" s="99">
        <v>-2091.6666666667002</v>
      </c>
    </row>
    <row r="336" spans="1:5">
      <c r="A336" s="95"/>
      <c r="B336" s="59">
        <v>43157</v>
      </c>
      <c r="C336" s="99">
        <v>1274.6500000000001</v>
      </c>
      <c r="D336" s="99">
        <v>4000</v>
      </c>
      <c r="E336" s="99">
        <v>-2529.1666666667002</v>
      </c>
    </row>
    <row r="337" spans="1:5">
      <c r="A337" s="95"/>
      <c r="B337" s="59">
        <v>43158</v>
      </c>
      <c r="C337" s="99">
        <v>692.99047619040016</v>
      </c>
      <c r="D337" s="99">
        <v>3545.8333333332998</v>
      </c>
      <c r="E337" s="99">
        <v>-2666.6666666667002</v>
      </c>
    </row>
    <row r="338" spans="1:5">
      <c r="A338" s="95"/>
      <c r="B338" s="59">
        <v>43159</v>
      </c>
      <c r="C338" s="99">
        <v>700.73166666669999</v>
      </c>
      <c r="D338" s="99">
        <v>4000</v>
      </c>
      <c r="E338" s="99">
        <v>-2666.6666666667002</v>
      </c>
    </row>
    <row r="339" spans="1:5">
      <c r="A339" s="95" t="s">
        <v>36</v>
      </c>
      <c r="B339" s="59">
        <v>43160</v>
      </c>
      <c r="C339" s="99">
        <v>676.28913043479997</v>
      </c>
      <c r="D339" s="99">
        <v>4000</v>
      </c>
      <c r="E339" s="99">
        <v>-2666.6666666667002</v>
      </c>
    </row>
    <row r="340" spans="1:5">
      <c r="A340" s="95"/>
      <c r="B340" s="59">
        <v>43161</v>
      </c>
      <c r="C340" s="99">
        <v>1243.0126984127</v>
      </c>
      <c r="D340" s="99">
        <v>4000</v>
      </c>
      <c r="E340" s="99">
        <v>-2666.6666666667002</v>
      </c>
    </row>
    <row r="341" spans="1:5">
      <c r="A341" s="95"/>
      <c r="B341" s="59">
        <v>43162</v>
      </c>
      <c r="C341" s="99">
        <v>958.95</v>
      </c>
      <c r="D341" s="99">
        <v>3691.6666666667002</v>
      </c>
      <c r="E341" s="99">
        <v>-1837.5</v>
      </c>
    </row>
    <row r="342" spans="1:5">
      <c r="A342" s="95"/>
      <c r="B342" s="59">
        <v>43163</v>
      </c>
      <c r="C342" s="99">
        <v>555.3993506493</v>
      </c>
      <c r="D342" s="99">
        <v>3883.3333333332998</v>
      </c>
      <c r="E342" s="99">
        <v>-1787.5</v>
      </c>
    </row>
    <row r="343" spans="1:5">
      <c r="A343" s="95"/>
      <c r="B343" s="59">
        <v>43164</v>
      </c>
      <c r="C343" s="99">
        <v>2260.73</v>
      </c>
      <c r="D343" s="99">
        <v>3545.8333333332998</v>
      </c>
      <c r="E343" s="99">
        <v>-1900</v>
      </c>
    </row>
    <row r="344" spans="1:5">
      <c r="A344" s="95"/>
      <c r="B344" s="59">
        <v>43165</v>
      </c>
      <c r="C344" s="99">
        <v>1733.1485714286002</v>
      </c>
      <c r="D344" s="99">
        <v>3475</v>
      </c>
      <c r="E344" s="99">
        <v>-1854.1666666666999</v>
      </c>
    </row>
    <row r="345" spans="1:5">
      <c r="A345" s="95"/>
      <c r="B345" s="59">
        <v>43166</v>
      </c>
      <c r="C345" s="99">
        <v>1158.4722222221999</v>
      </c>
      <c r="D345" s="99">
        <v>3537.5</v>
      </c>
      <c r="E345" s="99">
        <v>-1900</v>
      </c>
    </row>
    <row r="346" spans="1:5">
      <c r="A346" s="95"/>
      <c r="B346" s="59">
        <v>43167</v>
      </c>
      <c r="C346" s="99">
        <v>1250.0541666667</v>
      </c>
      <c r="D346" s="99">
        <v>3733.3333333332998</v>
      </c>
      <c r="E346" s="99">
        <v>-1900</v>
      </c>
    </row>
    <row r="347" spans="1:5">
      <c r="A347" s="95"/>
      <c r="B347" s="59">
        <v>43168</v>
      </c>
      <c r="C347" s="99">
        <v>1729.8704545455</v>
      </c>
      <c r="D347" s="99">
        <v>3733.3333333332998</v>
      </c>
      <c r="E347" s="99">
        <v>-1762.5</v>
      </c>
    </row>
    <row r="348" spans="1:5">
      <c r="A348" s="95"/>
      <c r="B348" s="59">
        <v>43169</v>
      </c>
      <c r="C348" s="99">
        <v>1222.1624999999999</v>
      </c>
      <c r="D348" s="99">
        <v>2825</v>
      </c>
      <c r="E348" s="99">
        <v>-1416.6666666666999</v>
      </c>
    </row>
    <row r="349" spans="1:5">
      <c r="A349" s="95"/>
      <c r="B349" s="59">
        <v>43170</v>
      </c>
      <c r="C349" s="99">
        <v>2170.2291666667002</v>
      </c>
      <c r="D349" s="99">
        <v>3237.5</v>
      </c>
      <c r="E349" s="99">
        <v>-612.5</v>
      </c>
    </row>
    <row r="350" spans="1:5">
      <c r="A350" s="95"/>
      <c r="B350" s="59">
        <v>43171</v>
      </c>
      <c r="C350" s="99">
        <v>1409.9166666666999</v>
      </c>
      <c r="D350" s="99">
        <v>2825</v>
      </c>
      <c r="E350" s="99">
        <v>-1370.8333333333001</v>
      </c>
    </row>
    <row r="351" spans="1:5">
      <c r="A351" s="95"/>
      <c r="B351" s="59">
        <v>43172</v>
      </c>
      <c r="C351" s="99">
        <v>1938.6826086956999</v>
      </c>
      <c r="D351" s="99">
        <v>2787.5</v>
      </c>
      <c r="E351" s="99">
        <v>-1466.6666666666999</v>
      </c>
    </row>
    <row r="352" spans="1:5">
      <c r="A352" s="95"/>
      <c r="B352" s="59">
        <v>43173</v>
      </c>
      <c r="C352" s="99">
        <v>2107.1458333332998</v>
      </c>
      <c r="D352" s="99">
        <v>2825</v>
      </c>
      <c r="E352" s="99">
        <v>-1466.6666666666999</v>
      </c>
    </row>
    <row r="353" spans="1:5">
      <c r="A353" s="95"/>
      <c r="B353" s="59">
        <v>43174</v>
      </c>
      <c r="C353" s="99">
        <v>1958.4833333332999</v>
      </c>
      <c r="D353" s="99">
        <v>2825</v>
      </c>
      <c r="E353" s="99">
        <v>-1466.6666666666999</v>
      </c>
    </row>
    <row r="354" spans="1:5">
      <c r="A354" s="95"/>
      <c r="B354" s="59">
        <v>43175</v>
      </c>
      <c r="C354" s="99">
        <v>1885.1041666666999</v>
      </c>
      <c r="D354" s="99">
        <v>2825</v>
      </c>
      <c r="E354" s="99">
        <v>-1466.6666666666999</v>
      </c>
    </row>
    <row r="355" spans="1:5">
      <c r="A355" s="95"/>
      <c r="B355" s="59">
        <v>43176</v>
      </c>
      <c r="C355" s="99">
        <v>1207.375</v>
      </c>
      <c r="D355" s="99">
        <v>2529.1666666667002</v>
      </c>
      <c r="E355" s="99">
        <v>-1100</v>
      </c>
    </row>
    <row r="356" spans="1:5">
      <c r="A356" s="95"/>
      <c r="B356" s="59">
        <v>43177</v>
      </c>
      <c r="C356" s="99">
        <v>943.96666666670001</v>
      </c>
      <c r="D356" s="99">
        <v>3066.6666666667002</v>
      </c>
      <c r="E356" s="99">
        <v>-987.5</v>
      </c>
    </row>
    <row r="357" spans="1:5">
      <c r="A357" s="95"/>
      <c r="B357" s="59">
        <v>43178</v>
      </c>
      <c r="C357" s="99">
        <v>1755.2666666667001</v>
      </c>
      <c r="D357" s="99">
        <v>2700</v>
      </c>
      <c r="E357" s="99">
        <v>-1100</v>
      </c>
    </row>
    <row r="358" spans="1:5">
      <c r="A358" s="95"/>
      <c r="B358" s="59">
        <v>43179</v>
      </c>
      <c r="C358" s="99">
        <v>821.06554621849989</v>
      </c>
      <c r="D358" s="99">
        <v>2700</v>
      </c>
      <c r="E358" s="99">
        <v>-1100</v>
      </c>
    </row>
    <row r="359" spans="1:5">
      <c r="A359" s="95"/>
      <c r="B359" s="59">
        <v>43180</v>
      </c>
      <c r="C359" s="99">
        <v>990.08181818179992</v>
      </c>
      <c r="D359" s="99">
        <v>2700</v>
      </c>
      <c r="E359" s="99">
        <v>-1100</v>
      </c>
    </row>
    <row r="360" spans="1:5">
      <c r="A360" s="95"/>
      <c r="B360" s="59">
        <v>43181</v>
      </c>
      <c r="C360" s="99">
        <v>1074.2</v>
      </c>
      <c r="D360" s="99">
        <v>2700</v>
      </c>
      <c r="E360" s="99">
        <v>-1100</v>
      </c>
    </row>
    <row r="361" spans="1:5">
      <c r="A361" s="95"/>
      <c r="B361" s="59">
        <v>43182</v>
      </c>
      <c r="C361" s="99">
        <v>1502.3557894737</v>
      </c>
      <c r="D361" s="99">
        <v>2700</v>
      </c>
      <c r="E361" s="99">
        <v>-1100</v>
      </c>
    </row>
    <row r="362" spans="1:5">
      <c r="A362" s="95"/>
      <c r="B362" s="59">
        <v>43183</v>
      </c>
      <c r="C362" s="99">
        <v>1119.6181818181999</v>
      </c>
      <c r="D362" s="99">
        <v>2712.5</v>
      </c>
      <c r="E362" s="99">
        <v>-1368.75</v>
      </c>
    </row>
    <row r="363" spans="1:5">
      <c r="A363" s="95"/>
      <c r="B363" s="59">
        <v>43184</v>
      </c>
      <c r="C363" s="99">
        <v>355.1454545455</v>
      </c>
      <c r="D363" s="99">
        <v>2823.9130434783001</v>
      </c>
      <c r="E363" s="99">
        <v>-1495.6521739130001</v>
      </c>
    </row>
    <row r="364" spans="1:5">
      <c r="A364" s="95"/>
      <c r="B364" s="59">
        <v>43185</v>
      </c>
      <c r="C364" s="99">
        <v>1242.3597222221999</v>
      </c>
      <c r="D364" s="99">
        <v>2712.5</v>
      </c>
      <c r="E364" s="99">
        <v>-1966.6666666666999</v>
      </c>
    </row>
    <row r="365" spans="1:5">
      <c r="A365" s="95"/>
      <c r="B365" s="59">
        <v>43186</v>
      </c>
      <c r="C365" s="99">
        <v>773.30428571430002</v>
      </c>
      <c r="D365" s="99">
        <v>2712.5</v>
      </c>
      <c r="E365" s="99">
        <v>-1966.6666666666999</v>
      </c>
    </row>
    <row r="366" spans="1:5">
      <c r="A366" s="95"/>
      <c r="B366" s="59">
        <v>43187</v>
      </c>
      <c r="C366" s="99">
        <v>868.21249999999998</v>
      </c>
      <c r="D366" s="99">
        <v>2712.5</v>
      </c>
      <c r="E366" s="99">
        <v>-1966.6666666666999</v>
      </c>
    </row>
    <row r="367" spans="1:5">
      <c r="A367" s="95"/>
      <c r="B367" s="59">
        <v>43188</v>
      </c>
      <c r="C367" s="99">
        <v>91.111249999999927</v>
      </c>
      <c r="D367" s="99">
        <v>2712.5</v>
      </c>
      <c r="E367" s="99">
        <v>-1862.5</v>
      </c>
    </row>
    <row r="368" spans="1:5">
      <c r="A368" s="95"/>
      <c r="B368" s="59">
        <v>43189</v>
      </c>
      <c r="C368" s="99">
        <v>-271.07578947370001</v>
      </c>
      <c r="D368" s="99">
        <v>2827.0833333332998</v>
      </c>
      <c r="E368" s="99">
        <v>-1160.4166666666999</v>
      </c>
    </row>
    <row r="369" spans="1:5">
      <c r="A369" s="95"/>
      <c r="B369" s="59">
        <v>43190</v>
      </c>
      <c r="C369" s="99">
        <v>-672.23095238099995</v>
      </c>
      <c r="D369" s="99">
        <v>2645.8333333332998</v>
      </c>
      <c r="E369" s="99">
        <v>-2179.1666666667002</v>
      </c>
    </row>
    <row r="370" spans="1:5">
      <c r="A370" s="95" t="s">
        <v>34</v>
      </c>
      <c r="B370" s="59">
        <v>43191</v>
      </c>
      <c r="C370" s="99">
        <v>829.43881578950004</v>
      </c>
      <c r="D370" s="99">
        <v>2487.5</v>
      </c>
      <c r="E370" s="99">
        <v>-1427.0833333333001</v>
      </c>
    </row>
    <row r="371" spans="1:5">
      <c r="A371" s="95"/>
      <c r="B371" s="59">
        <v>43192</v>
      </c>
      <c r="C371" s="99">
        <v>830.01696969689988</v>
      </c>
      <c r="D371" s="99">
        <v>2639.5833333332998</v>
      </c>
      <c r="E371" s="99">
        <v>-2495.8333333332998</v>
      </c>
    </row>
    <row r="372" spans="1:5">
      <c r="A372" s="95"/>
      <c r="B372" s="59">
        <v>43193</v>
      </c>
      <c r="C372" s="99">
        <v>1202.9301587301002</v>
      </c>
      <c r="D372" s="99">
        <v>2633.3333333332998</v>
      </c>
      <c r="E372" s="99">
        <v>-2079.1666666667002</v>
      </c>
    </row>
    <row r="373" spans="1:5">
      <c r="A373" s="95"/>
      <c r="B373" s="59">
        <v>43194</v>
      </c>
      <c r="C373" s="99">
        <v>742.60438596489996</v>
      </c>
      <c r="D373" s="99">
        <v>2633.3333333332998</v>
      </c>
      <c r="E373" s="99">
        <v>-2350</v>
      </c>
    </row>
    <row r="374" spans="1:5">
      <c r="A374" s="95"/>
      <c r="B374" s="59">
        <v>43195</v>
      </c>
      <c r="C374" s="99">
        <v>516.53</v>
      </c>
      <c r="D374" s="99">
        <v>2633.3333333332998</v>
      </c>
      <c r="E374" s="99">
        <v>-2500</v>
      </c>
    </row>
    <row r="375" spans="1:5">
      <c r="A375" s="95"/>
      <c r="B375" s="59">
        <v>43196</v>
      </c>
      <c r="C375" s="99">
        <v>331.31987179479995</v>
      </c>
      <c r="D375" s="99">
        <v>2633.3333333332998</v>
      </c>
      <c r="E375" s="99">
        <v>-2500</v>
      </c>
    </row>
    <row r="376" spans="1:5">
      <c r="A376" s="95"/>
      <c r="B376" s="59">
        <v>43197</v>
      </c>
      <c r="C376" s="99">
        <v>664.67222222229998</v>
      </c>
      <c r="D376" s="99">
        <v>2212.5</v>
      </c>
      <c r="E376" s="99">
        <v>-2733.3333333332998</v>
      </c>
    </row>
    <row r="377" spans="1:5">
      <c r="A377" s="95"/>
      <c r="B377" s="59">
        <v>43198</v>
      </c>
      <c r="C377" s="99">
        <v>357.55555555559999</v>
      </c>
      <c r="D377" s="99">
        <v>2495.8333333332998</v>
      </c>
      <c r="E377" s="99">
        <v>-1712.5</v>
      </c>
    </row>
    <row r="378" spans="1:5">
      <c r="A378" s="95"/>
      <c r="B378" s="59">
        <v>43199</v>
      </c>
      <c r="C378" s="99">
        <v>1130.0074534161001</v>
      </c>
      <c r="D378" s="99">
        <v>2212.5</v>
      </c>
      <c r="E378" s="99">
        <v>-2733.3333333332998</v>
      </c>
    </row>
    <row r="379" spans="1:5">
      <c r="A379" s="95"/>
      <c r="B379" s="59">
        <v>43200</v>
      </c>
      <c r="C379" s="99">
        <v>1174.6378571429</v>
      </c>
      <c r="D379" s="99">
        <v>2212.5</v>
      </c>
      <c r="E379" s="99">
        <v>-2725</v>
      </c>
    </row>
    <row r="380" spans="1:5">
      <c r="A380" s="95"/>
      <c r="B380" s="59">
        <v>43201</v>
      </c>
      <c r="C380" s="99">
        <v>743.33676470590001</v>
      </c>
      <c r="D380" s="99">
        <v>2212.5</v>
      </c>
      <c r="E380" s="99">
        <v>-2733.3333333332998</v>
      </c>
    </row>
    <row r="381" spans="1:5">
      <c r="A381" s="95"/>
      <c r="B381" s="59">
        <v>43202</v>
      </c>
      <c r="C381" s="99">
        <v>1379.769047619</v>
      </c>
      <c r="D381" s="99">
        <v>2212.5</v>
      </c>
      <c r="E381" s="99">
        <v>-2733.3333333332998</v>
      </c>
    </row>
    <row r="382" spans="1:5">
      <c r="A382" s="95"/>
      <c r="B382" s="59">
        <v>43203</v>
      </c>
      <c r="C382" s="99">
        <v>1357.8099378882</v>
      </c>
      <c r="D382" s="99">
        <v>2212.5</v>
      </c>
      <c r="E382" s="99">
        <v>-2733.3333333332998</v>
      </c>
    </row>
    <row r="383" spans="1:5">
      <c r="A383" s="95"/>
      <c r="B383" s="59">
        <v>43204</v>
      </c>
      <c r="C383" s="99">
        <v>1137.7397515528</v>
      </c>
      <c r="D383" s="99">
        <v>2150</v>
      </c>
      <c r="E383" s="99">
        <v>-2433.3333333332998</v>
      </c>
    </row>
    <row r="384" spans="1:5">
      <c r="A384" s="95"/>
      <c r="B384" s="59">
        <v>43205</v>
      </c>
      <c r="C384" s="99">
        <v>-322.16666666669994</v>
      </c>
      <c r="D384" s="99">
        <v>2241.6666666667002</v>
      </c>
      <c r="E384" s="99">
        <v>-1683.3333333333001</v>
      </c>
    </row>
    <row r="385" spans="1:5">
      <c r="A385" s="95"/>
      <c r="B385" s="59">
        <v>43206</v>
      </c>
      <c r="C385" s="99">
        <v>327.68716577539993</v>
      </c>
      <c r="D385" s="99">
        <v>1883.3333333333001</v>
      </c>
      <c r="E385" s="99">
        <v>-2433.3333333332998</v>
      </c>
    </row>
    <row r="386" spans="1:5">
      <c r="A386" s="95"/>
      <c r="B386" s="59">
        <v>43207</v>
      </c>
      <c r="C386" s="99">
        <v>490.49374999999998</v>
      </c>
      <c r="D386" s="99">
        <v>1837.5</v>
      </c>
      <c r="E386" s="99">
        <v>-2433.3333333332998</v>
      </c>
    </row>
    <row r="387" spans="1:5">
      <c r="A387" s="95"/>
      <c r="B387" s="59">
        <v>43208</v>
      </c>
      <c r="C387" s="99">
        <v>658.95166666669991</v>
      </c>
      <c r="D387" s="99">
        <v>1837.5</v>
      </c>
      <c r="E387" s="99">
        <v>-2433.3333333332998</v>
      </c>
    </row>
    <row r="388" spans="1:5">
      <c r="A388" s="95"/>
      <c r="B388" s="59">
        <v>43209</v>
      </c>
      <c r="C388" s="99">
        <v>-40.933333333300084</v>
      </c>
      <c r="D388" s="99">
        <v>1837.5</v>
      </c>
      <c r="E388" s="99">
        <v>-2433.3333333332998</v>
      </c>
    </row>
    <row r="389" spans="1:5">
      <c r="A389" s="95"/>
      <c r="B389" s="59">
        <v>43210</v>
      </c>
      <c r="C389" s="99">
        <v>307.49374999999998</v>
      </c>
      <c r="D389" s="99">
        <v>1987.5</v>
      </c>
      <c r="E389" s="99">
        <v>-2433.3333333332998</v>
      </c>
    </row>
    <row r="390" spans="1:5">
      <c r="A390" s="95"/>
      <c r="B390" s="59">
        <v>43211</v>
      </c>
      <c r="C390" s="99">
        <v>2.8622377621999817</v>
      </c>
      <c r="D390" s="99">
        <v>3754.1666666667002</v>
      </c>
      <c r="E390" s="99">
        <v>-1700</v>
      </c>
    </row>
    <row r="391" spans="1:5">
      <c r="A391" s="95"/>
      <c r="B391" s="59">
        <v>43212</v>
      </c>
      <c r="C391" s="99">
        <v>-375.03815789470002</v>
      </c>
      <c r="D391" s="99">
        <v>3870.8333333332998</v>
      </c>
      <c r="E391" s="99">
        <v>-1362.5</v>
      </c>
    </row>
    <row r="392" spans="1:5">
      <c r="A392" s="95"/>
      <c r="B392" s="59">
        <v>43213</v>
      </c>
      <c r="C392" s="99">
        <v>357.36249999999995</v>
      </c>
      <c r="D392" s="99">
        <v>3704.1666666667002</v>
      </c>
      <c r="E392" s="99">
        <v>-1637.5</v>
      </c>
    </row>
    <row r="393" spans="1:5">
      <c r="A393" s="95"/>
      <c r="B393" s="59">
        <v>43214</v>
      </c>
      <c r="C393" s="99">
        <v>578.11608391599998</v>
      </c>
      <c r="D393" s="99">
        <v>3687.5</v>
      </c>
      <c r="E393" s="99">
        <v>-1633.3333333333001</v>
      </c>
    </row>
    <row r="394" spans="1:5">
      <c r="A394" s="95"/>
      <c r="B394" s="59">
        <v>43215</v>
      </c>
      <c r="C394" s="99">
        <v>501.36222222230003</v>
      </c>
      <c r="D394" s="99">
        <v>3743.75</v>
      </c>
      <c r="E394" s="99">
        <v>-1333.3333333333001</v>
      </c>
    </row>
    <row r="395" spans="1:5">
      <c r="A395" s="95"/>
      <c r="B395" s="59">
        <v>43216</v>
      </c>
      <c r="C395" s="99">
        <v>30.345238095300033</v>
      </c>
      <c r="D395" s="99">
        <v>3687.5</v>
      </c>
      <c r="E395" s="99">
        <v>-1633.3333333333001</v>
      </c>
    </row>
    <row r="396" spans="1:5">
      <c r="A396" s="95"/>
      <c r="B396" s="59">
        <v>43217</v>
      </c>
      <c r="C396" s="99">
        <v>362.40419580420007</v>
      </c>
      <c r="D396" s="99">
        <v>3687.5</v>
      </c>
      <c r="E396" s="99">
        <v>-1633.3333333333001</v>
      </c>
    </row>
    <row r="397" spans="1:5">
      <c r="A397" s="95"/>
      <c r="B397" s="59">
        <v>43218</v>
      </c>
      <c r="C397" s="99">
        <v>-372.87619047619989</v>
      </c>
      <c r="D397" s="99">
        <v>3125</v>
      </c>
      <c r="E397" s="99">
        <v>-2466.6666666667002</v>
      </c>
    </row>
    <row r="398" spans="1:5">
      <c r="A398" s="95"/>
      <c r="B398" s="59">
        <v>43219</v>
      </c>
      <c r="C398" s="99">
        <v>-1022.825</v>
      </c>
      <c r="D398" s="99">
        <v>2762.5</v>
      </c>
      <c r="E398" s="99">
        <v>-1741.6666666666999</v>
      </c>
    </row>
    <row r="399" spans="1:5">
      <c r="A399" s="95"/>
      <c r="B399" s="59">
        <v>43220</v>
      </c>
      <c r="C399" s="99">
        <v>-616.44473684209993</v>
      </c>
      <c r="D399" s="99">
        <v>3125</v>
      </c>
      <c r="E399" s="99">
        <v>-2466.6666666667002</v>
      </c>
    </row>
    <row r="400" spans="1:5">
      <c r="A400" s="95"/>
      <c r="B400" s="59"/>
      <c r="C400" s="99"/>
      <c r="D400" s="99"/>
      <c r="E400" s="99"/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  <row r="426" spans="1:1">
      <c r="A426" s="95"/>
    </row>
    <row r="427" spans="1:1">
      <c r="A427" s="95"/>
    </row>
    <row r="428" spans="1:1">
      <c r="A428" s="95"/>
    </row>
    <row r="429" spans="1:1">
      <c r="A429" s="95"/>
    </row>
    <row r="430" spans="1:1">
      <c r="A430" s="95"/>
    </row>
    <row r="431" spans="1:1">
      <c r="A431" s="95"/>
    </row>
    <row r="432" spans="1:1">
      <c r="A432" s="95"/>
    </row>
    <row r="433" spans="1:1">
      <c r="A433" s="95"/>
    </row>
    <row r="434" spans="1:1">
      <c r="A434" s="95"/>
    </row>
    <row r="435" spans="1:1">
      <c r="A435" s="95"/>
    </row>
    <row r="436" spans="1:1">
      <c r="A436" s="95"/>
    </row>
    <row r="437" spans="1:1">
      <c r="A437" s="95"/>
    </row>
    <row r="438" spans="1:1">
      <c r="A438" s="95"/>
    </row>
    <row r="439" spans="1:1">
      <c r="A439" s="95"/>
    </row>
    <row r="440" spans="1:1">
      <c r="A440" s="95"/>
    </row>
    <row r="441" spans="1:1">
      <c r="A441" s="95"/>
    </row>
    <row r="442" spans="1:1">
      <c r="A442" s="95"/>
    </row>
    <row r="443" spans="1:1">
      <c r="A443" s="95"/>
    </row>
    <row r="444" spans="1:1">
      <c r="A444" s="95"/>
    </row>
    <row r="445" spans="1:1">
      <c r="A445" s="95"/>
    </row>
    <row r="446" spans="1:1">
      <c r="A446" s="95"/>
    </row>
    <row r="447" spans="1:1">
      <c r="A447" s="95"/>
    </row>
    <row r="448" spans="1:1">
      <c r="A448" s="95"/>
    </row>
    <row r="449" spans="1:1">
      <c r="A449" s="95"/>
    </row>
    <row r="450" spans="1:1">
      <c r="A450" s="95"/>
    </row>
    <row r="451" spans="1:1">
      <c r="A451" s="95"/>
    </row>
    <row r="452" spans="1:1">
      <c r="A452" s="95"/>
    </row>
    <row r="453" spans="1:1">
      <c r="A453" s="95"/>
    </row>
    <row r="454" spans="1:1">
      <c r="A454" s="95"/>
    </row>
    <row r="455" spans="1:1">
      <c r="A455" s="95"/>
    </row>
    <row r="456" spans="1:1">
      <c r="A456" s="95"/>
    </row>
    <row r="457" spans="1:1">
      <c r="A457" s="95"/>
    </row>
    <row r="458" spans="1:1">
      <c r="A458" s="95"/>
    </row>
    <row r="459" spans="1:1">
      <c r="A459" s="95"/>
    </row>
    <row r="460" spans="1:1">
      <c r="A460" s="95"/>
    </row>
    <row r="461" spans="1:1">
      <c r="A461" s="95"/>
    </row>
    <row r="462" spans="1:1">
      <c r="A462" s="95"/>
    </row>
    <row r="463" spans="1:1">
      <c r="A463" s="95"/>
    </row>
    <row r="464" spans="1:1">
      <c r="A464" s="95"/>
    </row>
    <row r="465" spans="1:1">
      <c r="A465" s="95"/>
    </row>
    <row r="466" spans="1:1">
      <c r="A466" s="95"/>
    </row>
    <row r="467" spans="1:1">
      <c r="A467" s="95"/>
    </row>
    <row r="468" spans="1:1">
      <c r="A468" s="95"/>
    </row>
    <row r="469" spans="1:1">
      <c r="A469" s="95"/>
    </row>
    <row r="470" spans="1:1">
      <c r="A470" s="95"/>
    </row>
    <row r="471" spans="1:1">
      <c r="A471" s="95"/>
    </row>
    <row r="472" spans="1:1">
      <c r="A472" s="95"/>
    </row>
    <row r="473" spans="1:1">
      <c r="A473" s="95"/>
    </row>
    <row r="474" spans="1:1">
      <c r="A474" s="95"/>
    </row>
    <row r="475" spans="1:1">
      <c r="A475" s="95"/>
    </row>
    <row r="476" spans="1:1">
      <c r="A476" s="95"/>
    </row>
    <row r="477" spans="1:1">
      <c r="A477" s="95"/>
    </row>
    <row r="478" spans="1:1">
      <c r="A478" s="95"/>
    </row>
    <row r="479" spans="1:1">
      <c r="A479" s="95"/>
    </row>
    <row r="480" spans="1:1">
      <c r="A480" s="95"/>
    </row>
    <row r="481" spans="1:1">
      <c r="A481" s="95"/>
    </row>
    <row r="482" spans="1:1">
      <c r="A482" s="95"/>
    </row>
    <row r="483" spans="1:1">
      <c r="A483" s="95"/>
    </row>
    <row r="484" spans="1:1">
      <c r="A484" s="95"/>
    </row>
    <row r="485" spans="1:1">
      <c r="A485" s="95"/>
    </row>
    <row r="486" spans="1:1">
      <c r="A486" s="95"/>
    </row>
    <row r="487" spans="1:1">
      <c r="A487" s="95"/>
    </row>
    <row r="488" spans="1:1">
      <c r="A488" s="95"/>
    </row>
    <row r="489" spans="1:1">
      <c r="A489" s="95"/>
    </row>
    <row r="490" spans="1:1">
      <c r="A490" s="95"/>
    </row>
    <row r="491" spans="1:1">
      <c r="A491" s="95"/>
    </row>
    <row r="492" spans="1:1">
      <c r="A492" s="95"/>
    </row>
    <row r="493" spans="1:1">
      <c r="A493" s="95"/>
    </row>
    <row r="494" spans="1:1">
      <c r="A494" s="95"/>
    </row>
    <row r="495" spans="1:1">
      <c r="A495" s="95"/>
    </row>
    <row r="496" spans="1:1">
      <c r="A496" s="95"/>
    </row>
    <row r="497" spans="1:1">
      <c r="A497" s="95"/>
    </row>
    <row r="498" spans="1:1">
      <c r="A498" s="95"/>
    </row>
    <row r="499" spans="1:1">
      <c r="A499" s="95"/>
    </row>
    <row r="500" spans="1:1">
      <c r="A500" s="95"/>
    </row>
    <row r="501" spans="1:1">
      <c r="A501" s="95"/>
    </row>
    <row r="502" spans="1:1">
      <c r="A502" s="95"/>
    </row>
    <row r="503" spans="1:1">
      <c r="A503" s="95"/>
    </row>
    <row r="504" spans="1:1">
      <c r="A504" s="95"/>
    </row>
    <row r="505" spans="1:1">
      <c r="A505" s="95"/>
    </row>
    <row r="506" spans="1:1">
      <c r="A506" s="95"/>
    </row>
    <row r="507" spans="1:1">
      <c r="A507" s="95"/>
    </row>
    <row r="508" spans="1:1">
      <c r="A508" s="95"/>
    </row>
    <row r="509" spans="1:1">
      <c r="A509" s="95"/>
    </row>
    <row r="510" spans="1:1">
      <c r="A510" s="95"/>
    </row>
    <row r="511" spans="1:1">
      <c r="A511" s="95"/>
    </row>
    <row r="512" spans="1:1">
      <c r="A512" s="95"/>
    </row>
    <row r="513" spans="1:1">
      <c r="A513" s="95"/>
    </row>
    <row r="514" spans="1:1">
      <c r="A514" s="95"/>
    </row>
    <row r="515" spans="1:1">
      <c r="A515" s="95"/>
    </row>
    <row r="516" spans="1:1">
      <c r="A516" s="95"/>
    </row>
    <row r="517" spans="1:1">
      <c r="A517" s="95"/>
    </row>
    <row r="518" spans="1:1">
      <c r="A518" s="95"/>
    </row>
    <row r="519" spans="1:1">
      <c r="A519" s="95"/>
    </row>
    <row r="520" spans="1:1">
      <c r="A520" s="95"/>
    </row>
    <row r="521" spans="1:1">
      <c r="A521" s="95"/>
    </row>
    <row r="522" spans="1:1">
      <c r="A522" s="95"/>
    </row>
    <row r="523" spans="1:1">
      <c r="A523" s="95"/>
    </row>
    <row r="524" spans="1:1">
      <c r="A524" s="95"/>
    </row>
    <row r="525" spans="1:1">
      <c r="A525" s="95"/>
    </row>
    <row r="526" spans="1:1">
      <c r="A526" s="95"/>
    </row>
    <row r="527" spans="1:1">
      <c r="A527" s="95"/>
    </row>
    <row r="528" spans="1:1">
      <c r="A528" s="95"/>
    </row>
    <row r="529" spans="1:1">
      <c r="A529" s="95"/>
    </row>
    <row r="530" spans="1:1">
      <c r="A530" s="95"/>
    </row>
    <row r="531" spans="1:1">
      <c r="A531" s="95"/>
    </row>
    <row r="532" spans="1:1">
      <c r="A532" s="95"/>
    </row>
    <row r="533" spans="1:1">
      <c r="A533" s="95"/>
    </row>
    <row r="534" spans="1:1">
      <c r="A534" s="95"/>
    </row>
    <row r="535" spans="1:1">
      <c r="A535" s="95"/>
    </row>
    <row r="536" spans="1:1">
      <c r="A536" s="95"/>
    </row>
    <row r="537" spans="1:1">
      <c r="A537" s="95"/>
    </row>
    <row r="538" spans="1:1">
      <c r="A538" s="95"/>
    </row>
    <row r="539" spans="1:1">
      <c r="A539" s="95"/>
    </row>
    <row r="540" spans="1:1">
      <c r="A540" s="95"/>
    </row>
    <row r="541" spans="1:1">
      <c r="A541" s="95"/>
    </row>
    <row r="542" spans="1:1">
      <c r="A542" s="95"/>
    </row>
    <row r="543" spans="1:1">
      <c r="A543" s="95"/>
    </row>
    <row r="544" spans="1:1">
      <c r="A544" s="95"/>
    </row>
    <row r="545" spans="1:1">
      <c r="A545" s="95"/>
    </row>
    <row r="546" spans="1:1">
      <c r="A546" s="95"/>
    </row>
    <row r="547" spans="1:1">
      <c r="A547" s="95"/>
    </row>
    <row r="548" spans="1:1">
      <c r="A548" s="95"/>
    </row>
    <row r="549" spans="1:1">
      <c r="A549" s="95"/>
    </row>
    <row r="550" spans="1:1">
      <c r="A550" s="95"/>
    </row>
    <row r="551" spans="1:1">
      <c r="A551" s="95"/>
    </row>
    <row r="552" spans="1:1">
      <c r="A552" s="95"/>
    </row>
    <row r="553" spans="1:1">
      <c r="A553" s="95"/>
    </row>
    <row r="554" spans="1:1">
      <c r="A554" s="95"/>
    </row>
    <row r="555" spans="1:1">
      <c r="A555" s="95"/>
    </row>
    <row r="556" spans="1:1">
      <c r="A556" s="95"/>
    </row>
    <row r="557" spans="1:1">
      <c r="A557" s="95"/>
    </row>
    <row r="558" spans="1:1">
      <c r="A558" s="95"/>
    </row>
    <row r="559" spans="1:1">
      <c r="A559" s="95"/>
    </row>
    <row r="560" spans="1:1">
      <c r="A560" s="95"/>
    </row>
    <row r="561" spans="1:1">
      <c r="A561" s="95"/>
    </row>
    <row r="562" spans="1:1">
      <c r="A562" s="95"/>
    </row>
    <row r="563" spans="1:1">
      <c r="A563" s="95"/>
    </row>
    <row r="564" spans="1:1">
      <c r="A564" s="95"/>
    </row>
    <row r="565" spans="1:1">
      <c r="A565" s="95"/>
    </row>
    <row r="566" spans="1:1">
      <c r="A566" s="95"/>
    </row>
    <row r="567" spans="1:1">
      <c r="A567" s="95"/>
    </row>
    <row r="568" spans="1:1">
      <c r="A568" s="95"/>
    </row>
    <row r="569" spans="1:1">
      <c r="A569" s="95"/>
    </row>
    <row r="570" spans="1:1">
      <c r="A570" s="95"/>
    </row>
    <row r="571" spans="1:1">
      <c r="A571" s="95"/>
    </row>
    <row r="572" spans="1:1">
      <c r="A572" s="95"/>
    </row>
    <row r="573" spans="1:1">
      <c r="A573" s="95"/>
    </row>
    <row r="574" spans="1:1">
      <c r="A574" s="95"/>
    </row>
    <row r="575" spans="1:1">
      <c r="A575" s="95"/>
    </row>
    <row r="576" spans="1:1">
      <c r="A576" s="95"/>
    </row>
    <row r="577" spans="1:1">
      <c r="A577" s="95"/>
    </row>
    <row r="578" spans="1:1">
      <c r="A578" s="95"/>
    </row>
    <row r="579" spans="1:1">
      <c r="A579" s="95"/>
    </row>
    <row r="580" spans="1:1">
      <c r="A580" s="95"/>
    </row>
    <row r="581" spans="1:1">
      <c r="A581" s="95"/>
    </row>
    <row r="582" spans="1:1">
      <c r="A582" s="95"/>
    </row>
    <row r="583" spans="1:1">
      <c r="A583" s="95"/>
    </row>
    <row r="584" spans="1:1">
      <c r="A584" s="95"/>
    </row>
    <row r="585" spans="1:1">
      <c r="A585" s="95"/>
    </row>
    <row r="586" spans="1:1">
      <c r="A586" s="95"/>
    </row>
    <row r="587" spans="1:1">
      <c r="A587" s="95"/>
    </row>
    <row r="588" spans="1:1">
      <c r="A588" s="95"/>
    </row>
    <row r="589" spans="1:1">
      <c r="A589" s="95"/>
    </row>
    <row r="590" spans="1:1">
      <c r="A590" s="95"/>
    </row>
    <row r="591" spans="1:1">
      <c r="A591" s="95"/>
    </row>
    <row r="592" spans="1:1">
      <c r="A592" s="95"/>
    </row>
    <row r="593" spans="1:1">
      <c r="A593" s="95"/>
    </row>
    <row r="594" spans="1:1">
      <c r="A594" s="95"/>
    </row>
    <row r="595" spans="1:1">
      <c r="A595" s="95"/>
    </row>
    <row r="596" spans="1:1">
      <c r="A596" s="95"/>
    </row>
    <row r="597" spans="1:1">
      <c r="A597" s="95"/>
    </row>
    <row r="598" spans="1:1">
      <c r="A598" s="95"/>
    </row>
    <row r="599" spans="1:1">
      <c r="A599" s="95"/>
    </row>
    <row r="600" spans="1:1">
      <c r="A600" s="95"/>
    </row>
    <row r="601" spans="1:1">
      <c r="A601" s="95"/>
    </row>
    <row r="602" spans="1:1">
      <c r="A602" s="95"/>
    </row>
    <row r="603" spans="1:1">
      <c r="A603" s="95"/>
    </row>
    <row r="604" spans="1:1">
      <c r="A604" s="95"/>
    </row>
    <row r="605" spans="1:1">
      <c r="A605" s="95"/>
    </row>
    <row r="606" spans="1:1">
      <c r="A606" s="95"/>
    </row>
    <row r="607" spans="1:1">
      <c r="A607" s="95"/>
    </row>
    <row r="608" spans="1:1">
      <c r="A608" s="95"/>
    </row>
    <row r="609" spans="1:1">
      <c r="A609" s="95"/>
    </row>
    <row r="610" spans="1:1">
      <c r="A610" s="95"/>
    </row>
    <row r="611" spans="1:1">
      <c r="A611" s="95"/>
    </row>
    <row r="612" spans="1:1">
      <c r="A612" s="95"/>
    </row>
    <row r="613" spans="1:1">
      <c r="A613" s="95"/>
    </row>
    <row r="614" spans="1:1">
      <c r="A614" s="95"/>
    </row>
    <row r="615" spans="1:1">
      <c r="A615" s="95"/>
    </row>
    <row r="616" spans="1:1">
      <c r="A616" s="95"/>
    </row>
    <row r="617" spans="1:1">
      <c r="A617" s="95"/>
    </row>
    <row r="618" spans="1:1">
      <c r="A618" s="95"/>
    </row>
    <row r="619" spans="1:1">
      <c r="A619" s="95"/>
    </row>
    <row r="620" spans="1:1">
      <c r="A620" s="95"/>
    </row>
    <row r="621" spans="1:1">
      <c r="A621" s="95"/>
    </row>
    <row r="622" spans="1:1">
      <c r="A622" s="95"/>
    </row>
    <row r="623" spans="1:1">
      <c r="A623" s="95"/>
    </row>
    <row r="624" spans="1:1">
      <c r="A624" s="95"/>
    </row>
    <row r="625" spans="1:1">
      <c r="A625" s="95"/>
    </row>
    <row r="626" spans="1:1">
      <c r="A626" s="95"/>
    </row>
    <row r="627" spans="1:1">
      <c r="A627" s="95"/>
    </row>
    <row r="628" spans="1:1">
      <c r="A628" s="95"/>
    </row>
    <row r="629" spans="1:1">
      <c r="A629" s="95"/>
    </row>
    <row r="630" spans="1:1">
      <c r="A630" s="95"/>
    </row>
    <row r="631" spans="1:1">
      <c r="A631" s="95"/>
    </row>
    <row r="632" spans="1:1">
      <c r="A632" s="95"/>
    </row>
    <row r="633" spans="1:1">
      <c r="A633" s="95"/>
    </row>
    <row r="634" spans="1:1">
      <c r="A634" s="95"/>
    </row>
    <row r="635" spans="1:1">
      <c r="A635" s="95"/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J12" sqref="J11:J1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">
        <v>33</v>
      </c>
    </row>
    <row r="4" spans="2:12" s="4" customFormat="1" ht="20.25" customHeight="1">
      <c r="B4" s="3"/>
      <c r="C4" s="25" t="s">
        <v>27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01" t="s">
        <v>21</v>
      </c>
      <c r="D7" s="7"/>
      <c r="E7" s="8"/>
      <c r="K7" s="9"/>
      <c r="L7" s="9"/>
    </row>
    <row r="8" spans="2:12" s="4" customFormat="1" ht="12.75" customHeight="1">
      <c r="B8" s="3"/>
      <c r="C8" s="101"/>
      <c r="D8" s="7"/>
      <c r="E8" s="8"/>
      <c r="K8" s="10"/>
      <c r="L8" s="10"/>
    </row>
    <row r="9" spans="2:12" s="4" customFormat="1" ht="12.75" customHeight="1">
      <c r="B9" s="3"/>
      <c r="C9" s="80" t="s">
        <v>30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5"/>
      <c r="H15" s="56"/>
      <c r="I15" s="56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G7" sqref="G7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01" t="s">
        <v>22</v>
      </c>
      <c r="C7" s="7"/>
      <c r="D7" s="26"/>
      <c r="E7" s="4"/>
      <c r="F7" s="61"/>
    </row>
    <row r="8" spans="1:13" ht="12.75" customHeight="1">
      <c r="A8" s="3"/>
      <c r="B8" s="101"/>
      <c r="C8" s="7"/>
      <c r="D8" s="26"/>
      <c r="E8" s="4"/>
      <c r="F8" s="61"/>
    </row>
    <row r="9" spans="1:13">
      <c r="A9" s="20"/>
      <c r="B9" s="54"/>
      <c r="C9" s="7"/>
      <c r="D9" s="26"/>
      <c r="E9" s="4"/>
      <c r="F9" s="98"/>
    </row>
    <row r="10" spans="1:13">
      <c r="A10" s="20"/>
      <c r="B10" s="12"/>
      <c r="C10" s="7"/>
      <c r="D10" s="26"/>
      <c r="E10" s="4"/>
      <c r="F10" s="98"/>
    </row>
    <row r="11" spans="1:13">
      <c r="A11" s="20"/>
      <c r="B11" s="12"/>
      <c r="C11" s="7"/>
      <c r="D11" s="7"/>
      <c r="E11" s="4"/>
      <c r="F11" s="98"/>
    </row>
    <row r="12" spans="1:13">
      <c r="A12" s="20"/>
      <c r="B12" s="12"/>
      <c r="C12" s="7"/>
      <c r="D12" s="7"/>
      <c r="E12" s="4"/>
      <c r="F12" s="98"/>
    </row>
    <row r="13" spans="1:13">
      <c r="A13" s="20"/>
      <c r="B13" s="12"/>
      <c r="C13" s="7"/>
      <c r="D13" s="7"/>
      <c r="E13" s="4"/>
      <c r="F13" s="98"/>
    </row>
    <row r="14" spans="1:13">
      <c r="A14" s="20"/>
      <c r="B14" s="6"/>
      <c r="C14" s="7"/>
      <c r="D14" s="7"/>
      <c r="E14" s="4"/>
      <c r="F14" s="98"/>
    </row>
    <row r="15" spans="1:13">
      <c r="A15" s="20"/>
      <c r="B15" s="6"/>
      <c r="C15" s="7"/>
      <c r="D15" s="7"/>
      <c r="E15" s="4"/>
      <c r="F15" s="98"/>
    </row>
    <row r="16" spans="1:13">
      <c r="A16" s="20"/>
      <c r="B16" s="6"/>
      <c r="C16" s="7"/>
      <c r="D16" s="7"/>
      <c r="E16" s="4"/>
      <c r="F16" s="98"/>
    </row>
    <row r="17" spans="1:6">
      <c r="A17" s="20"/>
      <c r="B17" s="6"/>
      <c r="C17" s="7"/>
      <c r="D17" s="7"/>
      <c r="E17" s="4"/>
      <c r="F17" s="98"/>
    </row>
    <row r="18" spans="1:6">
      <c r="A18" s="20"/>
      <c r="B18" s="6"/>
      <c r="C18" s="7"/>
      <c r="D18" s="7"/>
      <c r="E18" s="4"/>
      <c r="F18" s="98"/>
    </row>
    <row r="19" spans="1:6">
      <c r="A19" s="20"/>
      <c r="B19" s="6"/>
      <c r="C19" s="7"/>
      <c r="D19" s="7"/>
      <c r="E19" s="4"/>
      <c r="F19" s="98"/>
    </row>
    <row r="20" spans="1:6">
      <c r="A20" s="20"/>
      <c r="B20" s="6"/>
      <c r="C20" s="7"/>
      <c r="D20" s="7"/>
      <c r="E20" s="4"/>
      <c r="F20" s="98"/>
    </row>
    <row r="21" spans="1:6">
      <c r="A21" s="20"/>
      <c r="B21" s="6"/>
      <c r="C21" s="7"/>
      <c r="D21" s="7"/>
      <c r="E21" s="4"/>
      <c r="F21" s="98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topLeftCell="B1" zoomScaleNormal="100" workbookViewId="0">
      <selection activeCell="D2" sqref="D2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1" t="s">
        <v>23</v>
      </c>
      <c r="C7" s="7"/>
      <c r="D7" s="26"/>
      <c r="E7" s="4"/>
    </row>
    <row r="8" spans="1:13" ht="12.75" customHeight="1">
      <c r="A8" s="3"/>
      <c r="B8" s="101"/>
      <c r="C8" s="7"/>
      <c r="D8" s="26"/>
      <c r="E8" s="4"/>
    </row>
    <row r="9" spans="1:13">
      <c r="A9" s="20"/>
      <c r="B9" s="101"/>
      <c r="C9" s="7"/>
      <c r="D9" s="26"/>
      <c r="E9" s="93">
        <f>'Data 2'!B5</f>
        <v>42826</v>
      </c>
      <c r="J9" s="75"/>
      <c r="K9" s="75"/>
      <c r="L9" s="23"/>
      <c r="M9" s="23"/>
    </row>
    <row r="10" spans="1:13">
      <c r="E10" s="93">
        <f>'Data 2'!B6</f>
        <v>42827</v>
      </c>
      <c r="J10" s="75"/>
      <c r="K10" s="75"/>
      <c r="L10" s="23"/>
      <c r="M10" s="23"/>
    </row>
    <row r="11" spans="1:13">
      <c r="E11" s="93">
        <f>'Data 2'!B7</f>
        <v>42828</v>
      </c>
      <c r="J11" s="75"/>
      <c r="K11" s="75"/>
      <c r="L11" s="23"/>
      <c r="M11" s="23"/>
    </row>
    <row r="12" spans="1:13">
      <c r="E12" s="93">
        <f>'Data 2'!B8</f>
        <v>42829</v>
      </c>
      <c r="J12" s="75"/>
      <c r="K12" s="75"/>
      <c r="L12" s="23"/>
      <c r="M12" s="23"/>
    </row>
    <row r="13" spans="1:13">
      <c r="E13" s="93">
        <f>'Data 2'!B9</f>
        <v>42830</v>
      </c>
      <c r="J13" s="75"/>
      <c r="K13" s="75"/>
      <c r="L13" s="23"/>
      <c r="M13" s="23"/>
    </row>
    <row r="14" spans="1:13">
      <c r="E14" s="93">
        <f>'Data 2'!B10</f>
        <v>42831</v>
      </c>
      <c r="J14" s="75"/>
      <c r="K14" s="75"/>
      <c r="L14" s="23"/>
      <c r="M14" s="23"/>
    </row>
    <row r="15" spans="1:13">
      <c r="E15" s="93">
        <f>'Data 2'!B11</f>
        <v>42832</v>
      </c>
      <c r="J15" s="75"/>
      <c r="K15" s="75"/>
      <c r="L15" s="23"/>
      <c r="M15" s="23"/>
    </row>
    <row r="16" spans="1:13">
      <c r="E16" s="93">
        <f>'Data 2'!B12</f>
        <v>42833</v>
      </c>
      <c r="J16" s="75"/>
      <c r="K16" s="75"/>
      <c r="L16" s="23"/>
      <c r="M16" s="23"/>
    </row>
    <row r="17" spans="5:13">
      <c r="E17" s="93">
        <f>'Data 2'!B13</f>
        <v>42834</v>
      </c>
      <c r="J17" s="75"/>
      <c r="K17" s="75"/>
      <c r="L17" s="23"/>
      <c r="M17" s="23"/>
    </row>
    <row r="18" spans="5:13">
      <c r="E18" s="93">
        <f>'Data 2'!B14</f>
        <v>42835</v>
      </c>
      <c r="J18" s="75"/>
      <c r="K18" s="75"/>
      <c r="L18" s="23"/>
      <c r="M18" s="23"/>
    </row>
    <row r="19" spans="5:13">
      <c r="E19" s="93">
        <f>'Data 2'!B15</f>
        <v>42836</v>
      </c>
      <c r="J19" s="75"/>
      <c r="K19" s="75"/>
      <c r="L19" s="23"/>
      <c r="M19" s="23"/>
    </row>
    <row r="20" spans="5:13">
      <c r="E20" s="93">
        <f>'Data 2'!B16</f>
        <v>42837</v>
      </c>
      <c r="J20" s="75"/>
      <c r="K20" s="75"/>
      <c r="L20" s="23"/>
      <c r="M20" s="23"/>
    </row>
    <row r="21" spans="5:13">
      <c r="E21" s="93">
        <f>'Data 2'!B17</f>
        <v>42838</v>
      </c>
      <c r="J21" s="75"/>
      <c r="K21" s="75"/>
      <c r="L21" s="23"/>
      <c r="M21" s="23"/>
    </row>
    <row r="22" spans="5:13">
      <c r="E22" s="93">
        <f>'Data 2'!B18</f>
        <v>42839</v>
      </c>
      <c r="J22" s="75"/>
      <c r="K22" s="75"/>
      <c r="L22" s="23"/>
      <c r="M22" s="23"/>
    </row>
    <row r="23" spans="5:13">
      <c r="E23" s="93">
        <f>'Data 2'!B19</f>
        <v>42840</v>
      </c>
      <c r="J23" s="75"/>
      <c r="K23" s="75"/>
      <c r="L23" s="23"/>
      <c r="M23" s="23"/>
    </row>
    <row r="24" spans="5:13">
      <c r="E24" s="93">
        <f>'Data 2'!B20</f>
        <v>42841</v>
      </c>
      <c r="J24" s="75"/>
      <c r="K24" s="75"/>
      <c r="L24" s="23"/>
      <c r="M24" s="23"/>
    </row>
    <row r="25" spans="5:13">
      <c r="E25" s="93">
        <f>'Data 2'!B21</f>
        <v>42842</v>
      </c>
      <c r="J25" s="75"/>
      <c r="K25" s="75"/>
      <c r="L25" s="23"/>
      <c r="M25" s="23"/>
    </row>
    <row r="26" spans="5:13">
      <c r="E26" s="93">
        <f>'Data 2'!B22</f>
        <v>42843</v>
      </c>
      <c r="J26" s="75"/>
      <c r="K26" s="75"/>
      <c r="L26" s="23"/>
      <c r="M26" s="23"/>
    </row>
    <row r="27" spans="5:13">
      <c r="E27" s="93">
        <f>'Data 2'!B23</f>
        <v>42844</v>
      </c>
      <c r="J27" s="75"/>
      <c r="K27" s="75"/>
      <c r="L27" s="23"/>
      <c r="M27" s="23"/>
    </row>
    <row r="28" spans="5:13">
      <c r="E28" s="93">
        <f>'Data 2'!B24</f>
        <v>42845</v>
      </c>
      <c r="J28" s="75"/>
      <c r="K28" s="75"/>
      <c r="L28" s="23"/>
      <c r="M28" s="23"/>
    </row>
    <row r="29" spans="5:13">
      <c r="E29" s="93">
        <f>'Data 2'!B25</f>
        <v>42846</v>
      </c>
      <c r="J29" s="75"/>
      <c r="K29" s="75"/>
      <c r="L29" s="23"/>
      <c r="M29" s="23"/>
    </row>
    <row r="30" spans="5:13">
      <c r="E30" s="93">
        <f>'Data 2'!B26</f>
        <v>42847</v>
      </c>
      <c r="J30" s="75"/>
      <c r="K30" s="75"/>
      <c r="L30" s="23"/>
      <c r="M30" s="23"/>
    </row>
    <row r="31" spans="5:13">
      <c r="E31" s="93">
        <f>'Data 2'!B27</f>
        <v>42848</v>
      </c>
      <c r="J31" s="75"/>
      <c r="K31" s="75"/>
      <c r="L31" s="23"/>
      <c r="M31" s="23"/>
    </row>
    <row r="32" spans="5:13">
      <c r="E32" s="93">
        <f>'Data 2'!B28</f>
        <v>42849</v>
      </c>
      <c r="J32" s="75"/>
      <c r="K32" s="75"/>
      <c r="L32" s="23"/>
      <c r="M32" s="23"/>
    </row>
    <row r="33" spans="5:13">
      <c r="E33" s="93">
        <f>'Data 2'!B29</f>
        <v>42850</v>
      </c>
      <c r="J33" s="75"/>
      <c r="K33" s="75"/>
      <c r="L33" s="23"/>
      <c r="M33" s="23"/>
    </row>
    <row r="34" spans="5:13">
      <c r="E34" s="93">
        <f>'Data 2'!B30</f>
        <v>42851</v>
      </c>
      <c r="J34" s="75"/>
      <c r="K34" s="75"/>
      <c r="L34" s="23"/>
      <c r="M34" s="23"/>
    </row>
    <row r="35" spans="5:13">
      <c r="E35" s="93">
        <f>'Data 2'!B31</f>
        <v>42852</v>
      </c>
      <c r="J35" s="75"/>
      <c r="K35" s="75"/>
      <c r="L35" s="23"/>
      <c r="M35" s="23"/>
    </row>
    <row r="36" spans="5:13">
      <c r="E36" s="93">
        <f>'Data 2'!B32</f>
        <v>42853</v>
      </c>
      <c r="J36" s="75"/>
      <c r="K36" s="75"/>
      <c r="L36" s="23"/>
      <c r="M36" s="23"/>
    </row>
    <row r="37" spans="5:13">
      <c r="E37" s="93">
        <f>'Data 2'!B33</f>
        <v>42854</v>
      </c>
      <c r="J37" s="75"/>
      <c r="K37" s="75"/>
      <c r="L37" s="23"/>
      <c r="M37" s="23"/>
    </row>
    <row r="38" spans="5:13">
      <c r="E38" s="93">
        <f>'Data 2'!B34</f>
        <v>42855</v>
      </c>
      <c r="J38" s="75"/>
      <c r="K38" s="75"/>
      <c r="L38" s="23"/>
      <c r="M38" s="23"/>
    </row>
    <row r="39" spans="5:13">
      <c r="E39" s="93">
        <f>'Data 2'!B35</f>
        <v>42856</v>
      </c>
      <c r="J39" s="75"/>
      <c r="K39" s="75"/>
      <c r="L39" s="23"/>
      <c r="M39" s="23"/>
    </row>
    <row r="40" spans="5:13">
      <c r="E40" s="93">
        <f>'Data 2'!B36</f>
        <v>42857</v>
      </c>
      <c r="J40" s="75"/>
      <c r="K40" s="75"/>
      <c r="L40" s="23"/>
      <c r="M40" s="23"/>
    </row>
    <row r="41" spans="5:13">
      <c r="E41" s="93">
        <f>'Data 2'!B37</f>
        <v>42858</v>
      </c>
      <c r="J41" s="75"/>
      <c r="K41" s="75"/>
      <c r="L41" s="23"/>
      <c r="M41" s="23"/>
    </row>
    <row r="42" spans="5:13">
      <c r="E42" s="93">
        <f>'Data 2'!B38</f>
        <v>42859</v>
      </c>
      <c r="J42" s="75"/>
      <c r="K42" s="75"/>
      <c r="L42" s="23"/>
      <c r="M42" s="23"/>
    </row>
    <row r="43" spans="5:13">
      <c r="E43" s="93">
        <f>'Data 2'!B39</f>
        <v>42860</v>
      </c>
      <c r="J43" s="75"/>
      <c r="K43" s="75"/>
      <c r="L43" s="23"/>
      <c r="M43" s="23"/>
    </row>
    <row r="44" spans="5:13">
      <c r="E44" s="93">
        <f>'Data 2'!B40</f>
        <v>42861</v>
      </c>
      <c r="J44" s="75"/>
      <c r="K44" s="75"/>
      <c r="L44" s="23"/>
      <c r="M44" s="23"/>
    </row>
    <row r="45" spans="5:13">
      <c r="E45" s="93">
        <f>'Data 2'!B41</f>
        <v>42862</v>
      </c>
      <c r="J45" s="75"/>
      <c r="K45" s="75"/>
      <c r="L45" s="23"/>
      <c r="M45" s="23"/>
    </row>
    <row r="46" spans="5:13">
      <c r="E46" s="93">
        <f>'Data 2'!B42</f>
        <v>42863</v>
      </c>
      <c r="J46" s="75"/>
      <c r="K46" s="75"/>
      <c r="L46" s="23"/>
      <c r="M46" s="23"/>
    </row>
    <row r="47" spans="5:13">
      <c r="E47" s="93">
        <f>'Data 2'!B43</f>
        <v>42864</v>
      </c>
      <c r="J47" s="75"/>
      <c r="K47" s="75"/>
      <c r="L47" s="23"/>
      <c r="M47" s="23"/>
    </row>
    <row r="48" spans="5:13">
      <c r="E48" s="93">
        <f>'Data 2'!B44</f>
        <v>42865</v>
      </c>
      <c r="J48" s="75"/>
      <c r="K48" s="75"/>
      <c r="L48" s="23"/>
      <c r="M48" s="23"/>
    </row>
    <row r="49" spans="5:13">
      <c r="E49" s="93">
        <f>'Data 2'!B45</f>
        <v>42866</v>
      </c>
      <c r="J49" s="75"/>
      <c r="K49" s="75"/>
      <c r="L49" s="23"/>
      <c r="M49" s="23"/>
    </row>
    <row r="50" spans="5:13">
      <c r="E50" s="93">
        <f>'Data 2'!B46</f>
        <v>42867</v>
      </c>
      <c r="J50" s="75"/>
      <c r="K50" s="75"/>
      <c r="L50" s="23"/>
      <c r="M50" s="23"/>
    </row>
    <row r="51" spans="5:13">
      <c r="E51" s="93">
        <f>'Data 2'!B47</f>
        <v>42868</v>
      </c>
      <c r="J51" s="75"/>
      <c r="K51" s="75"/>
      <c r="L51" s="23"/>
      <c r="M51" s="23"/>
    </row>
    <row r="52" spans="5:13">
      <c r="E52" s="93">
        <f>'Data 2'!B48</f>
        <v>42869</v>
      </c>
      <c r="J52" s="75"/>
      <c r="K52" s="75"/>
      <c r="L52" s="23"/>
      <c r="M52" s="23"/>
    </row>
    <row r="53" spans="5:13">
      <c r="E53" s="93">
        <f>'Data 2'!B49</f>
        <v>42870</v>
      </c>
      <c r="J53" s="75"/>
      <c r="K53" s="75"/>
      <c r="L53" s="23"/>
      <c r="M53" s="23"/>
    </row>
    <row r="54" spans="5:13">
      <c r="E54" s="93">
        <f>'Data 2'!B50</f>
        <v>42871</v>
      </c>
      <c r="J54" s="75"/>
      <c r="K54" s="75"/>
      <c r="L54" s="23"/>
      <c r="M54" s="23"/>
    </row>
    <row r="55" spans="5:13">
      <c r="E55" s="93">
        <f>'Data 2'!B51</f>
        <v>42872</v>
      </c>
      <c r="J55" s="75"/>
      <c r="K55" s="75"/>
      <c r="L55" s="23"/>
      <c r="M55" s="23"/>
    </row>
    <row r="56" spans="5:13">
      <c r="E56" s="93">
        <f>'Data 2'!B52</f>
        <v>42873</v>
      </c>
      <c r="J56" s="75"/>
      <c r="K56" s="75"/>
      <c r="L56" s="23"/>
      <c r="M56" s="23"/>
    </row>
    <row r="57" spans="5:13">
      <c r="E57" s="93">
        <f>'Data 2'!B53</f>
        <v>42874</v>
      </c>
      <c r="J57" s="75"/>
      <c r="K57" s="75"/>
      <c r="L57" s="23"/>
      <c r="M57" s="23"/>
    </row>
    <row r="58" spans="5:13">
      <c r="E58" s="93">
        <f>'Data 2'!B54</f>
        <v>42875</v>
      </c>
      <c r="J58" s="75"/>
      <c r="K58" s="75"/>
      <c r="L58" s="23"/>
      <c r="M58" s="23"/>
    </row>
    <row r="59" spans="5:13">
      <c r="E59" s="93">
        <f>'Data 2'!B55</f>
        <v>42876</v>
      </c>
      <c r="J59" s="75"/>
      <c r="K59" s="75"/>
      <c r="L59" s="23"/>
      <c r="M59" s="23"/>
    </row>
    <row r="60" spans="5:13">
      <c r="E60" s="93">
        <f>'Data 2'!B56</f>
        <v>42877</v>
      </c>
      <c r="J60" s="75"/>
      <c r="K60" s="75"/>
      <c r="L60" s="23"/>
      <c r="M60" s="23"/>
    </row>
    <row r="61" spans="5:13">
      <c r="E61" s="93">
        <f>'Data 2'!B57</f>
        <v>42878</v>
      </c>
      <c r="J61" s="75"/>
      <c r="K61" s="75"/>
      <c r="L61" s="23"/>
      <c r="M61" s="23"/>
    </row>
    <row r="62" spans="5:13">
      <c r="E62" s="93">
        <f>'Data 2'!B58</f>
        <v>42879</v>
      </c>
      <c r="J62" s="75"/>
      <c r="K62" s="75"/>
      <c r="L62" s="23"/>
      <c r="M62" s="23"/>
    </row>
    <row r="63" spans="5:13">
      <c r="E63" s="93">
        <f>'Data 2'!B59</f>
        <v>42880</v>
      </c>
      <c r="J63" s="75"/>
      <c r="K63" s="75"/>
      <c r="L63" s="23"/>
      <c r="M63" s="23"/>
    </row>
    <row r="64" spans="5:13">
      <c r="E64" s="93">
        <f>'Data 2'!B60</f>
        <v>42881</v>
      </c>
      <c r="J64" s="75"/>
      <c r="K64" s="75"/>
      <c r="L64" s="23"/>
      <c r="M64" s="23"/>
    </row>
    <row r="65" spans="5:13">
      <c r="E65" s="93">
        <f>'Data 2'!B61</f>
        <v>42882</v>
      </c>
      <c r="J65" s="75"/>
      <c r="K65" s="75"/>
      <c r="L65" s="23"/>
      <c r="M65" s="23"/>
    </row>
    <row r="66" spans="5:13">
      <c r="E66" s="93">
        <f>'Data 2'!B62</f>
        <v>42883</v>
      </c>
      <c r="J66" s="75"/>
      <c r="K66" s="75"/>
      <c r="L66" s="23"/>
      <c r="M66" s="23"/>
    </row>
    <row r="67" spans="5:13">
      <c r="E67" s="93">
        <f>'Data 2'!B63</f>
        <v>42884</v>
      </c>
      <c r="J67" s="75"/>
      <c r="K67" s="75"/>
      <c r="L67" s="23"/>
      <c r="M67" s="23"/>
    </row>
    <row r="68" spans="5:13">
      <c r="E68" s="93">
        <f>'Data 2'!B64</f>
        <v>42885</v>
      </c>
      <c r="J68" s="75"/>
      <c r="K68" s="75"/>
      <c r="L68" s="23"/>
      <c r="M68" s="23"/>
    </row>
    <row r="69" spans="5:13">
      <c r="E69" s="93">
        <f>'Data 2'!B65</f>
        <v>42886</v>
      </c>
      <c r="J69" s="75"/>
      <c r="K69" s="75"/>
      <c r="L69" s="23"/>
      <c r="M69" s="23"/>
    </row>
    <row r="70" spans="5:13">
      <c r="E70" s="93">
        <f>'Data 2'!B66</f>
        <v>42887</v>
      </c>
      <c r="J70" s="75"/>
      <c r="K70" s="75"/>
      <c r="L70" s="23"/>
      <c r="M70" s="23"/>
    </row>
    <row r="71" spans="5:13">
      <c r="E71" s="93">
        <f>'Data 2'!B67</f>
        <v>42888</v>
      </c>
      <c r="J71" s="75"/>
      <c r="K71" s="75"/>
      <c r="L71" s="23"/>
      <c r="M71" s="23"/>
    </row>
    <row r="72" spans="5:13">
      <c r="E72" s="93">
        <f>'Data 2'!B68</f>
        <v>42889</v>
      </c>
      <c r="J72" s="75"/>
      <c r="K72" s="75"/>
      <c r="L72" s="23"/>
      <c r="M72" s="23"/>
    </row>
    <row r="73" spans="5:13">
      <c r="E73" s="93">
        <f>'Data 2'!B69</f>
        <v>42890</v>
      </c>
      <c r="J73" s="75"/>
      <c r="K73" s="75"/>
      <c r="L73" s="23"/>
      <c r="M73" s="23"/>
    </row>
    <row r="74" spans="5:13">
      <c r="E74" s="93">
        <f>'Data 2'!B70</f>
        <v>42891</v>
      </c>
      <c r="J74" s="75"/>
      <c r="K74" s="75"/>
      <c r="L74" s="23"/>
      <c r="M74" s="23"/>
    </row>
    <row r="75" spans="5:13">
      <c r="E75" s="93">
        <f>'Data 2'!B71</f>
        <v>42892</v>
      </c>
      <c r="J75" s="75"/>
      <c r="K75" s="75"/>
      <c r="L75" s="23"/>
      <c r="M75" s="23"/>
    </row>
    <row r="76" spans="5:13">
      <c r="E76" s="93">
        <f>'Data 2'!B72</f>
        <v>42893</v>
      </c>
      <c r="J76" s="75"/>
      <c r="K76" s="75"/>
      <c r="L76" s="23"/>
      <c r="M76" s="23"/>
    </row>
    <row r="77" spans="5:13">
      <c r="E77" s="93">
        <f>'Data 2'!B73</f>
        <v>42894</v>
      </c>
      <c r="J77" s="75"/>
      <c r="K77" s="75"/>
      <c r="L77" s="23"/>
      <c r="M77" s="23"/>
    </row>
    <row r="78" spans="5:13">
      <c r="E78" s="93">
        <f>'Data 2'!B74</f>
        <v>42895</v>
      </c>
      <c r="J78" s="75"/>
      <c r="K78" s="75"/>
      <c r="L78" s="23"/>
      <c r="M78" s="23"/>
    </row>
    <row r="79" spans="5:13">
      <c r="E79" s="93">
        <f>'Data 2'!B75</f>
        <v>42896</v>
      </c>
      <c r="J79" s="75"/>
      <c r="K79" s="75"/>
      <c r="L79" s="23"/>
      <c r="M79" s="23"/>
    </row>
    <row r="80" spans="5:13">
      <c r="E80" s="93">
        <f>'Data 2'!B76</f>
        <v>42897</v>
      </c>
      <c r="J80" s="75"/>
      <c r="K80" s="75"/>
      <c r="L80" s="23"/>
      <c r="M80" s="23"/>
    </row>
    <row r="81" spans="5:13">
      <c r="E81" s="93">
        <f>'Data 2'!B77</f>
        <v>42898</v>
      </c>
      <c r="J81" s="75"/>
      <c r="K81" s="75"/>
      <c r="L81" s="23"/>
      <c r="M81" s="23"/>
    </row>
    <row r="82" spans="5:13">
      <c r="E82" s="93">
        <f>'Data 2'!B78</f>
        <v>42899</v>
      </c>
      <c r="J82" s="75"/>
      <c r="K82" s="75"/>
      <c r="L82" s="23"/>
      <c r="M82" s="23"/>
    </row>
    <row r="83" spans="5:13">
      <c r="E83" s="93">
        <f>'Data 2'!B79</f>
        <v>42900</v>
      </c>
      <c r="J83" s="75"/>
      <c r="K83" s="75"/>
      <c r="L83" s="23"/>
      <c r="M83" s="23"/>
    </row>
    <row r="84" spans="5:13">
      <c r="E84" s="93">
        <f>'Data 2'!B80</f>
        <v>42901</v>
      </c>
      <c r="J84" s="75"/>
      <c r="K84" s="75"/>
      <c r="L84" s="23"/>
      <c r="M84" s="23"/>
    </row>
    <row r="85" spans="5:13">
      <c r="E85" s="93">
        <f>'Data 2'!B81</f>
        <v>42902</v>
      </c>
      <c r="J85" s="75"/>
      <c r="K85" s="75"/>
      <c r="L85" s="23"/>
      <c r="M85" s="23"/>
    </row>
    <row r="86" spans="5:13">
      <c r="E86" s="93">
        <f>'Data 2'!B82</f>
        <v>42903</v>
      </c>
      <c r="J86" s="75"/>
      <c r="K86" s="75"/>
      <c r="L86" s="23"/>
      <c r="M86" s="23"/>
    </row>
    <row r="87" spans="5:13">
      <c r="E87" s="93">
        <f>'Data 2'!B83</f>
        <v>42904</v>
      </c>
      <c r="J87" s="75"/>
      <c r="K87" s="75"/>
      <c r="L87" s="23"/>
      <c r="M87" s="23"/>
    </row>
    <row r="88" spans="5:13">
      <c r="E88" s="93">
        <f>'Data 2'!B84</f>
        <v>42905</v>
      </c>
      <c r="J88" s="75"/>
      <c r="K88" s="75"/>
      <c r="L88" s="23"/>
      <c r="M88" s="23"/>
    </row>
    <row r="89" spans="5:13">
      <c r="E89" s="93">
        <f>'Data 2'!B85</f>
        <v>42906</v>
      </c>
      <c r="J89" s="75"/>
      <c r="K89" s="75"/>
      <c r="L89" s="23"/>
      <c r="M89" s="23"/>
    </row>
    <row r="90" spans="5:13">
      <c r="E90" s="93">
        <f>'Data 2'!B86</f>
        <v>42907</v>
      </c>
      <c r="J90" s="75"/>
      <c r="K90" s="75"/>
      <c r="L90" s="23"/>
      <c r="M90" s="23"/>
    </row>
    <row r="91" spans="5:13">
      <c r="E91" s="93">
        <f>'Data 2'!B87</f>
        <v>42908</v>
      </c>
      <c r="J91" s="75"/>
      <c r="K91" s="75"/>
      <c r="L91" s="23"/>
      <c r="M91" s="23"/>
    </row>
    <row r="92" spans="5:13">
      <c r="E92" s="93">
        <f>'Data 2'!B88</f>
        <v>42909</v>
      </c>
      <c r="J92" s="75"/>
      <c r="K92" s="75"/>
      <c r="L92" s="23"/>
      <c r="M92" s="23"/>
    </row>
    <row r="93" spans="5:13">
      <c r="E93" s="93">
        <f>'Data 2'!B89</f>
        <v>42910</v>
      </c>
      <c r="J93" s="75"/>
      <c r="K93" s="75"/>
      <c r="L93" s="23"/>
      <c r="M93" s="23"/>
    </row>
    <row r="94" spans="5:13">
      <c r="E94" s="93">
        <f>'Data 2'!B90</f>
        <v>42911</v>
      </c>
      <c r="J94" s="75"/>
      <c r="K94" s="75"/>
      <c r="L94" s="23"/>
      <c r="M94" s="23"/>
    </row>
    <row r="95" spans="5:13">
      <c r="E95" s="93">
        <f>'Data 2'!B91</f>
        <v>42912</v>
      </c>
      <c r="J95" s="75"/>
      <c r="K95" s="75"/>
      <c r="L95" s="23"/>
      <c r="M95" s="23"/>
    </row>
    <row r="96" spans="5:13">
      <c r="E96" s="93">
        <f>'Data 2'!B92</f>
        <v>42913</v>
      </c>
      <c r="J96" s="75"/>
      <c r="K96" s="75"/>
      <c r="L96" s="23"/>
      <c r="M96" s="23"/>
    </row>
    <row r="97" spans="5:13">
      <c r="E97" s="93">
        <f>'Data 2'!B93</f>
        <v>42914</v>
      </c>
      <c r="J97" s="75"/>
      <c r="K97" s="75"/>
      <c r="L97" s="23"/>
      <c r="M97" s="23"/>
    </row>
    <row r="98" spans="5:13">
      <c r="E98" s="93">
        <f>'Data 2'!B94</f>
        <v>42915</v>
      </c>
      <c r="J98" s="75"/>
      <c r="K98" s="75"/>
      <c r="L98" s="23"/>
      <c r="M98" s="23"/>
    </row>
    <row r="99" spans="5:13">
      <c r="E99" s="93">
        <f>'Data 2'!B95</f>
        <v>42916</v>
      </c>
      <c r="J99" s="75"/>
      <c r="K99" s="75"/>
      <c r="L99" s="23"/>
      <c r="M99" s="23"/>
    </row>
    <row r="100" spans="5:13">
      <c r="E100" s="93">
        <f>'Data 2'!B96</f>
        <v>42917</v>
      </c>
      <c r="J100" s="75"/>
      <c r="K100" s="75"/>
      <c r="L100" s="23"/>
      <c r="M100" s="23"/>
    </row>
    <row r="101" spans="5:13">
      <c r="E101" s="93">
        <f>'Data 2'!B97</f>
        <v>42918</v>
      </c>
      <c r="J101" s="75"/>
      <c r="K101" s="75"/>
      <c r="L101" s="23"/>
      <c r="M101" s="23"/>
    </row>
    <row r="102" spans="5:13">
      <c r="E102" s="93">
        <f>'Data 2'!B98</f>
        <v>42919</v>
      </c>
      <c r="J102" s="75"/>
      <c r="K102" s="75"/>
      <c r="L102" s="23"/>
      <c r="M102" s="23"/>
    </row>
    <row r="103" spans="5:13">
      <c r="E103" s="93">
        <f>'Data 2'!B99</f>
        <v>42920</v>
      </c>
      <c r="J103" s="75"/>
      <c r="K103" s="75"/>
      <c r="L103" s="23"/>
      <c r="M103" s="23"/>
    </row>
    <row r="104" spans="5:13">
      <c r="E104" s="93">
        <f>'Data 2'!B100</f>
        <v>42921</v>
      </c>
      <c r="J104" s="75"/>
      <c r="K104" s="75"/>
      <c r="L104" s="23"/>
      <c r="M104" s="23"/>
    </row>
    <row r="105" spans="5:13">
      <c r="E105" s="93">
        <f>'Data 2'!B101</f>
        <v>42922</v>
      </c>
      <c r="J105" s="75"/>
      <c r="K105" s="75"/>
      <c r="L105" s="23"/>
      <c r="M105" s="23"/>
    </row>
    <row r="106" spans="5:13">
      <c r="E106" s="93">
        <f>'Data 2'!B102</f>
        <v>42923</v>
      </c>
      <c r="J106" s="75"/>
      <c r="K106" s="75"/>
      <c r="L106" s="23"/>
      <c r="M106" s="23"/>
    </row>
    <row r="107" spans="5:13">
      <c r="E107" s="93">
        <f>'Data 2'!B103</f>
        <v>42924</v>
      </c>
      <c r="J107" s="75"/>
      <c r="K107" s="75"/>
      <c r="L107" s="23"/>
      <c r="M107" s="23"/>
    </row>
    <row r="108" spans="5:13">
      <c r="E108" s="93">
        <f>'Data 2'!B104</f>
        <v>42925</v>
      </c>
      <c r="J108" s="75"/>
      <c r="K108" s="75"/>
      <c r="L108" s="23"/>
      <c r="M108" s="23"/>
    </row>
    <row r="109" spans="5:13">
      <c r="E109" s="93">
        <f>'Data 2'!B105</f>
        <v>42926</v>
      </c>
      <c r="J109" s="75"/>
      <c r="K109" s="75"/>
      <c r="L109" s="23"/>
      <c r="M109" s="23"/>
    </row>
    <row r="110" spans="5:13">
      <c r="E110" s="93">
        <f>'Data 2'!B106</f>
        <v>42927</v>
      </c>
      <c r="J110" s="75"/>
      <c r="K110" s="75"/>
      <c r="L110" s="23"/>
      <c r="M110" s="23"/>
    </row>
    <row r="111" spans="5:13">
      <c r="E111" s="93">
        <f>'Data 2'!B107</f>
        <v>42928</v>
      </c>
      <c r="J111" s="75"/>
      <c r="K111" s="75"/>
      <c r="L111" s="23"/>
      <c r="M111" s="23"/>
    </row>
    <row r="112" spans="5:13">
      <c r="E112" s="93">
        <f>'Data 2'!B108</f>
        <v>42929</v>
      </c>
      <c r="J112" s="75"/>
      <c r="K112" s="75"/>
      <c r="L112" s="23"/>
      <c r="M112" s="23"/>
    </row>
    <row r="113" spans="5:13">
      <c r="E113" s="93">
        <f>'Data 2'!B109</f>
        <v>42930</v>
      </c>
      <c r="J113" s="75"/>
      <c r="K113" s="75"/>
      <c r="L113" s="23"/>
      <c r="M113" s="23"/>
    </row>
    <row r="114" spans="5:13">
      <c r="E114" s="93">
        <f>'Data 2'!B110</f>
        <v>42931</v>
      </c>
      <c r="J114" s="75"/>
      <c r="K114" s="75"/>
      <c r="L114" s="23"/>
      <c r="M114" s="23"/>
    </row>
    <row r="115" spans="5:13">
      <c r="E115" s="93">
        <f>'Data 2'!B111</f>
        <v>42932</v>
      </c>
      <c r="J115" s="75"/>
      <c r="K115" s="75"/>
      <c r="L115" s="23"/>
      <c r="M115" s="23"/>
    </row>
    <row r="116" spans="5:13">
      <c r="E116" s="93">
        <f>'Data 2'!B112</f>
        <v>42933</v>
      </c>
      <c r="J116" s="75"/>
      <c r="K116" s="75"/>
      <c r="L116" s="23"/>
      <c r="M116" s="23"/>
    </row>
    <row r="117" spans="5:13">
      <c r="E117" s="93">
        <f>'Data 2'!B113</f>
        <v>42934</v>
      </c>
      <c r="J117" s="75"/>
      <c r="K117" s="75"/>
      <c r="L117" s="23"/>
      <c r="M117" s="23"/>
    </row>
    <row r="118" spans="5:13">
      <c r="E118" s="93">
        <f>'Data 2'!B114</f>
        <v>42935</v>
      </c>
      <c r="J118" s="75"/>
      <c r="K118" s="75"/>
      <c r="L118" s="23"/>
      <c r="M118" s="23"/>
    </row>
    <row r="119" spans="5:13">
      <c r="E119" s="93">
        <f>'Data 2'!B115</f>
        <v>42936</v>
      </c>
      <c r="J119" s="75"/>
      <c r="K119" s="75"/>
      <c r="L119" s="23"/>
      <c r="M119" s="23"/>
    </row>
    <row r="120" spans="5:13">
      <c r="E120" s="93">
        <f>'Data 2'!B116</f>
        <v>42937</v>
      </c>
      <c r="J120" s="75"/>
      <c r="K120" s="75"/>
      <c r="L120" s="23"/>
      <c r="M120" s="23"/>
    </row>
    <row r="121" spans="5:13">
      <c r="E121" s="93">
        <f>'Data 2'!B117</f>
        <v>42938</v>
      </c>
      <c r="J121" s="75"/>
      <c r="K121" s="75"/>
      <c r="L121" s="23"/>
      <c r="M121" s="23"/>
    </row>
    <row r="122" spans="5:13">
      <c r="E122" s="93">
        <f>'Data 2'!B118</f>
        <v>42939</v>
      </c>
      <c r="J122" s="75"/>
      <c r="K122" s="75"/>
      <c r="L122" s="23"/>
      <c r="M122" s="23"/>
    </row>
    <row r="123" spans="5:13">
      <c r="E123" s="93">
        <f>'Data 2'!B119</f>
        <v>42940</v>
      </c>
      <c r="J123" s="75"/>
      <c r="K123" s="75"/>
      <c r="L123" s="23"/>
      <c r="M123" s="23"/>
    </row>
    <row r="124" spans="5:13">
      <c r="E124" s="93">
        <f>'Data 2'!B120</f>
        <v>42941</v>
      </c>
      <c r="J124" s="75"/>
      <c r="K124" s="75"/>
      <c r="L124" s="23"/>
      <c r="M124" s="23"/>
    </row>
    <row r="125" spans="5:13">
      <c r="E125" s="93">
        <f>'Data 2'!B121</f>
        <v>42942</v>
      </c>
      <c r="J125" s="75"/>
      <c r="K125" s="75"/>
      <c r="L125" s="23"/>
      <c r="M125" s="23"/>
    </row>
    <row r="126" spans="5:13">
      <c r="E126" s="93">
        <f>'Data 2'!B122</f>
        <v>42943</v>
      </c>
      <c r="J126" s="75"/>
      <c r="K126" s="75"/>
      <c r="L126" s="23"/>
      <c r="M126" s="23"/>
    </row>
    <row r="127" spans="5:13">
      <c r="E127" s="93">
        <f>'Data 2'!B123</f>
        <v>42944</v>
      </c>
      <c r="J127" s="75"/>
      <c r="K127" s="75"/>
      <c r="L127" s="23"/>
      <c r="M127" s="23"/>
    </row>
    <row r="128" spans="5:13">
      <c r="E128" s="93">
        <f>'Data 2'!B124</f>
        <v>42945</v>
      </c>
      <c r="J128" s="75"/>
      <c r="K128" s="75"/>
      <c r="L128" s="23"/>
      <c r="M128" s="23"/>
    </row>
    <row r="129" spans="5:13">
      <c r="E129" s="93">
        <f>'Data 2'!B125</f>
        <v>42946</v>
      </c>
      <c r="J129" s="75"/>
      <c r="K129" s="75"/>
      <c r="L129" s="23"/>
      <c r="M129" s="23"/>
    </row>
    <row r="130" spans="5:13">
      <c r="E130" s="93">
        <f>'Data 2'!B126</f>
        <v>42947</v>
      </c>
      <c r="J130" s="75"/>
      <c r="K130" s="75"/>
      <c r="L130" s="23"/>
      <c r="M130" s="23"/>
    </row>
    <row r="131" spans="5:13">
      <c r="E131" s="93">
        <f>'Data 2'!B127</f>
        <v>42948</v>
      </c>
      <c r="J131" s="75"/>
      <c r="K131" s="75"/>
      <c r="L131" s="23"/>
      <c r="M131" s="23"/>
    </row>
    <row r="132" spans="5:13">
      <c r="E132" s="93">
        <f>'Data 2'!B128</f>
        <v>42949</v>
      </c>
      <c r="J132" s="75"/>
      <c r="K132" s="75"/>
      <c r="L132" s="23"/>
      <c r="M132" s="23"/>
    </row>
    <row r="133" spans="5:13">
      <c r="E133" s="93">
        <f>'Data 2'!B129</f>
        <v>42950</v>
      </c>
      <c r="J133" s="75"/>
      <c r="K133" s="75"/>
      <c r="L133" s="23"/>
      <c r="M133" s="23"/>
    </row>
    <row r="134" spans="5:13">
      <c r="E134" s="93">
        <f>'Data 2'!B130</f>
        <v>42951</v>
      </c>
      <c r="J134" s="75"/>
      <c r="K134" s="75"/>
      <c r="L134" s="23"/>
      <c r="M134" s="23"/>
    </row>
    <row r="135" spans="5:13">
      <c r="E135" s="93">
        <f>'Data 2'!B131</f>
        <v>42952</v>
      </c>
      <c r="J135" s="75"/>
      <c r="K135" s="75"/>
      <c r="L135" s="23"/>
      <c r="M135" s="23"/>
    </row>
    <row r="136" spans="5:13">
      <c r="E136" s="93">
        <f>'Data 2'!B132</f>
        <v>42953</v>
      </c>
      <c r="J136" s="75"/>
      <c r="K136" s="75"/>
      <c r="L136" s="23"/>
      <c r="M136" s="23"/>
    </row>
    <row r="137" spans="5:13">
      <c r="E137" s="93">
        <f>'Data 2'!B133</f>
        <v>42954</v>
      </c>
      <c r="J137" s="75"/>
      <c r="K137" s="75"/>
      <c r="L137" s="23"/>
      <c r="M137" s="23"/>
    </row>
    <row r="138" spans="5:13">
      <c r="E138" s="93">
        <f>'Data 2'!B134</f>
        <v>42955</v>
      </c>
      <c r="J138" s="75"/>
      <c r="K138" s="75"/>
      <c r="L138" s="23"/>
      <c r="M138" s="23"/>
    </row>
    <row r="139" spans="5:13">
      <c r="E139" s="93">
        <f>'Data 2'!B135</f>
        <v>42956</v>
      </c>
      <c r="J139" s="75"/>
      <c r="K139" s="75"/>
      <c r="L139" s="23"/>
      <c r="M139" s="23"/>
    </row>
    <row r="140" spans="5:13">
      <c r="E140" s="93">
        <f>'Data 2'!B136</f>
        <v>42957</v>
      </c>
      <c r="J140" s="75"/>
      <c r="K140" s="75"/>
      <c r="L140" s="23"/>
      <c r="M140" s="23"/>
    </row>
    <row r="141" spans="5:13">
      <c r="E141" s="93">
        <f>'Data 2'!B137</f>
        <v>42958</v>
      </c>
      <c r="J141" s="75"/>
      <c r="K141" s="75"/>
      <c r="L141" s="23"/>
      <c r="M141" s="23"/>
    </row>
    <row r="142" spans="5:13">
      <c r="E142" s="93">
        <f>'Data 2'!B138</f>
        <v>42959</v>
      </c>
      <c r="J142" s="75"/>
      <c r="K142" s="75"/>
      <c r="L142" s="23"/>
      <c r="M142" s="23"/>
    </row>
    <row r="143" spans="5:13">
      <c r="E143" s="93">
        <f>'Data 2'!B139</f>
        <v>42960</v>
      </c>
      <c r="J143" s="75"/>
      <c r="K143" s="75"/>
      <c r="L143" s="23"/>
      <c r="M143" s="23"/>
    </row>
    <row r="144" spans="5:13">
      <c r="E144" s="93">
        <f>'Data 2'!B140</f>
        <v>42961</v>
      </c>
      <c r="J144" s="75"/>
      <c r="K144" s="75"/>
      <c r="L144" s="23"/>
      <c r="M144" s="23"/>
    </row>
    <row r="145" spans="5:13">
      <c r="E145" s="93">
        <f>'Data 2'!B141</f>
        <v>42962</v>
      </c>
      <c r="J145" s="75"/>
      <c r="K145" s="75"/>
      <c r="L145" s="23"/>
      <c r="M145" s="23"/>
    </row>
    <row r="146" spans="5:13">
      <c r="E146" s="93">
        <f>'Data 2'!B142</f>
        <v>42963</v>
      </c>
      <c r="J146" s="75"/>
      <c r="K146" s="75"/>
      <c r="L146" s="23"/>
      <c r="M146" s="23"/>
    </row>
    <row r="147" spans="5:13">
      <c r="E147" s="93">
        <f>'Data 2'!B143</f>
        <v>42964</v>
      </c>
      <c r="J147" s="75"/>
      <c r="K147" s="75"/>
      <c r="L147" s="23"/>
      <c r="M147" s="23"/>
    </row>
    <row r="148" spans="5:13">
      <c r="E148" s="93">
        <f>'Data 2'!B144</f>
        <v>42965</v>
      </c>
      <c r="J148" s="75"/>
      <c r="K148" s="75"/>
      <c r="L148" s="23"/>
      <c r="M148" s="23"/>
    </row>
    <row r="149" spans="5:13">
      <c r="E149" s="93">
        <f>'Data 2'!B145</f>
        <v>42966</v>
      </c>
      <c r="J149" s="75"/>
      <c r="K149" s="75"/>
      <c r="L149" s="23"/>
      <c r="M149" s="23"/>
    </row>
    <row r="150" spans="5:13">
      <c r="E150" s="93">
        <f>'Data 2'!B146</f>
        <v>42967</v>
      </c>
      <c r="J150" s="75"/>
      <c r="K150" s="75"/>
      <c r="L150" s="23"/>
      <c r="M150" s="23"/>
    </row>
    <row r="151" spans="5:13">
      <c r="E151" s="93">
        <f>'Data 2'!B147</f>
        <v>42968</v>
      </c>
      <c r="J151" s="75"/>
      <c r="K151" s="75"/>
      <c r="L151" s="23"/>
      <c r="M151" s="23"/>
    </row>
    <row r="152" spans="5:13">
      <c r="E152" s="93">
        <f>'Data 2'!B148</f>
        <v>42969</v>
      </c>
      <c r="J152" s="75"/>
      <c r="K152" s="75"/>
      <c r="L152" s="23"/>
      <c r="M152" s="23"/>
    </row>
    <row r="153" spans="5:13">
      <c r="E153" s="93">
        <f>'Data 2'!B149</f>
        <v>42970</v>
      </c>
      <c r="J153" s="75"/>
      <c r="K153" s="75"/>
      <c r="L153" s="23"/>
      <c r="M153" s="23"/>
    </row>
    <row r="154" spans="5:13">
      <c r="E154" s="93">
        <f>'Data 2'!B150</f>
        <v>42971</v>
      </c>
      <c r="J154" s="75"/>
      <c r="K154" s="75"/>
      <c r="L154" s="23"/>
      <c r="M154" s="23"/>
    </row>
    <row r="155" spans="5:13">
      <c r="E155" s="93">
        <f>'Data 2'!B151</f>
        <v>42972</v>
      </c>
      <c r="J155" s="75"/>
      <c r="K155" s="75"/>
      <c r="L155" s="23"/>
      <c r="M155" s="23"/>
    </row>
    <row r="156" spans="5:13">
      <c r="E156" s="93">
        <f>'Data 2'!B152</f>
        <v>42973</v>
      </c>
      <c r="J156" s="75"/>
      <c r="K156" s="75"/>
      <c r="L156" s="23"/>
      <c r="M156" s="23"/>
    </row>
    <row r="157" spans="5:13">
      <c r="E157" s="93">
        <f>'Data 2'!B153</f>
        <v>42974</v>
      </c>
      <c r="J157" s="75"/>
      <c r="K157" s="75"/>
      <c r="L157" s="23"/>
      <c r="M157" s="23"/>
    </row>
    <row r="158" spans="5:13">
      <c r="E158" s="93">
        <f>'Data 2'!B154</f>
        <v>42975</v>
      </c>
      <c r="J158" s="75"/>
      <c r="K158" s="75"/>
      <c r="L158" s="23"/>
      <c r="M158" s="23"/>
    </row>
    <row r="159" spans="5:13">
      <c r="E159" s="93">
        <f>'Data 2'!B155</f>
        <v>42976</v>
      </c>
      <c r="J159" s="75"/>
      <c r="K159" s="75"/>
      <c r="L159" s="23"/>
      <c r="M159" s="23"/>
    </row>
    <row r="160" spans="5:13">
      <c r="E160" s="93">
        <f>'Data 2'!B156</f>
        <v>42977</v>
      </c>
      <c r="J160" s="75"/>
      <c r="K160" s="75"/>
      <c r="L160" s="23"/>
      <c r="M160" s="23"/>
    </row>
    <row r="161" spans="5:13">
      <c r="E161" s="93">
        <f>'Data 2'!B157</f>
        <v>42978</v>
      </c>
      <c r="J161" s="75"/>
      <c r="K161" s="75"/>
      <c r="L161" s="23"/>
      <c r="M161" s="23"/>
    </row>
    <row r="162" spans="5:13">
      <c r="E162" s="93">
        <f>'Data 2'!B158</f>
        <v>42979</v>
      </c>
      <c r="J162" s="75"/>
      <c r="K162" s="75"/>
      <c r="L162" s="23"/>
      <c r="M162" s="23"/>
    </row>
    <row r="163" spans="5:13">
      <c r="E163" s="93">
        <f>'Data 2'!B159</f>
        <v>42980</v>
      </c>
      <c r="J163" s="75"/>
      <c r="K163" s="75"/>
      <c r="L163" s="23"/>
      <c r="M163" s="23"/>
    </row>
    <row r="164" spans="5:13">
      <c r="E164" s="93">
        <f>'Data 2'!B160</f>
        <v>42981</v>
      </c>
      <c r="J164" s="75"/>
      <c r="K164" s="75"/>
      <c r="L164" s="23"/>
      <c r="M164" s="23"/>
    </row>
    <row r="165" spans="5:13">
      <c r="E165" s="93">
        <f>'Data 2'!B161</f>
        <v>42982</v>
      </c>
      <c r="J165" s="75"/>
      <c r="K165" s="75"/>
      <c r="L165" s="23"/>
      <c r="M165" s="23"/>
    </row>
    <row r="166" spans="5:13">
      <c r="E166" s="93">
        <f>'Data 2'!B162</f>
        <v>42983</v>
      </c>
      <c r="J166" s="75"/>
      <c r="K166" s="75"/>
      <c r="L166" s="23"/>
      <c r="M166" s="23"/>
    </row>
    <row r="167" spans="5:13">
      <c r="E167" s="93">
        <f>'Data 2'!B163</f>
        <v>42984</v>
      </c>
      <c r="J167" s="75"/>
      <c r="K167" s="75"/>
      <c r="L167" s="23"/>
      <c r="M167" s="23"/>
    </row>
    <row r="168" spans="5:13">
      <c r="E168" s="93">
        <f>'Data 2'!B164</f>
        <v>42985</v>
      </c>
      <c r="J168" s="75"/>
      <c r="K168" s="75"/>
      <c r="L168" s="23"/>
      <c r="M168" s="23"/>
    </row>
    <row r="169" spans="5:13">
      <c r="E169" s="93">
        <f>'Data 2'!B165</f>
        <v>42986</v>
      </c>
      <c r="J169" s="75"/>
      <c r="K169" s="75"/>
      <c r="L169" s="23"/>
      <c r="M169" s="23"/>
    </row>
    <row r="170" spans="5:13">
      <c r="E170" s="93">
        <f>'Data 2'!B166</f>
        <v>42987</v>
      </c>
      <c r="J170" s="75"/>
      <c r="K170" s="75"/>
      <c r="L170" s="23"/>
      <c r="M170" s="23"/>
    </row>
    <row r="171" spans="5:13">
      <c r="E171" s="93">
        <f>'Data 2'!B167</f>
        <v>42988</v>
      </c>
      <c r="J171" s="75"/>
      <c r="K171" s="75"/>
      <c r="L171" s="23"/>
      <c r="M171" s="23"/>
    </row>
    <row r="172" spans="5:13">
      <c r="E172" s="93">
        <f>'Data 2'!B168</f>
        <v>42989</v>
      </c>
      <c r="J172" s="75"/>
      <c r="K172" s="75"/>
      <c r="L172" s="23"/>
      <c r="M172" s="23"/>
    </row>
    <row r="173" spans="5:13">
      <c r="E173" s="93">
        <f>'Data 2'!B169</f>
        <v>42990</v>
      </c>
      <c r="J173" s="75"/>
      <c r="K173" s="75"/>
      <c r="L173" s="23"/>
      <c r="M173" s="23"/>
    </row>
    <row r="174" spans="5:13">
      <c r="E174" s="93">
        <f>'Data 2'!B170</f>
        <v>42991</v>
      </c>
      <c r="J174" s="75"/>
      <c r="K174" s="75"/>
      <c r="L174" s="23"/>
      <c r="M174" s="23"/>
    </row>
    <row r="175" spans="5:13">
      <c r="E175" s="93">
        <f>'Data 2'!B171</f>
        <v>42992</v>
      </c>
      <c r="J175" s="75"/>
      <c r="K175" s="75"/>
      <c r="L175" s="23"/>
      <c r="M175" s="23"/>
    </row>
    <row r="176" spans="5:13">
      <c r="E176" s="93">
        <f>'Data 2'!B172</f>
        <v>42993</v>
      </c>
      <c r="J176" s="75"/>
      <c r="K176" s="75"/>
      <c r="L176" s="23"/>
      <c r="M176" s="23"/>
    </row>
    <row r="177" spans="5:13">
      <c r="E177" s="93">
        <f>'Data 2'!B173</f>
        <v>42994</v>
      </c>
      <c r="J177" s="75"/>
      <c r="K177" s="75"/>
      <c r="L177" s="23"/>
      <c r="M177" s="23"/>
    </row>
    <row r="178" spans="5:13">
      <c r="E178" s="93">
        <f>'Data 2'!B174</f>
        <v>42995</v>
      </c>
      <c r="J178" s="75"/>
      <c r="K178" s="75"/>
      <c r="L178" s="23"/>
      <c r="M178" s="23"/>
    </row>
    <row r="179" spans="5:13">
      <c r="E179" s="93">
        <f>'Data 2'!B175</f>
        <v>42996</v>
      </c>
      <c r="J179" s="75"/>
      <c r="K179" s="75"/>
      <c r="L179" s="23"/>
      <c r="M179" s="23"/>
    </row>
    <row r="180" spans="5:13">
      <c r="E180" s="93">
        <f>'Data 2'!B176</f>
        <v>42997</v>
      </c>
      <c r="J180" s="75"/>
      <c r="K180" s="75"/>
      <c r="L180" s="23"/>
      <c r="M180" s="23"/>
    </row>
    <row r="181" spans="5:13">
      <c r="E181" s="93">
        <f>'Data 2'!B177</f>
        <v>42998</v>
      </c>
      <c r="J181" s="75"/>
      <c r="K181" s="75"/>
      <c r="L181" s="23"/>
      <c r="M181" s="23"/>
    </row>
    <row r="182" spans="5:13">
      <c r="E182" s="93">
        <f>'Data 2'!B178</f>
        <v>42999</v>
      </c>
      <c r="J182" s="75"/>
      <c r="K182" s="75"/>
      <c r="L182" s="23"/>
      <c r="M182" s="23"/>
    </row>
    <row r="183" spans="5:13">
      <c r="E183" s="93">
        <f>'Data 2'!B179</f>
        <v>43000</v>
      </c>
      <c r="J183" s="75"/>
      <c r="K183" s="75"/>
      <c r="L183" s="23"/>
      <c r="M183" s="23"/>
    </row>
    <row r="184" spans="5:13">
      <c r="E184" s="93">
        <f>'Data 2'!B180</f>
        <v>43001</v>
      </c>
      <c r="J184" s="75"/>
      <c r="K184" s="75"/>
      <c r="L184" s="23"/>
      <c r="M184" s="23"/>
    </row>
    <row r="185" spans="5:13">
      <c r="E185" s="93">
        <f>'Data 2'!B181</f>
        <v>43002</v>
      </c>
      <c r="J185" s="75"/>
      <c r="K185" s="75"/>
      <c r="L185" s="23"/>
      <c r="M185" s="23"/>
    </row>
    <row r="186" spans="5:13">
      <c r="E186" s="93">
        <f>'Data 2'!B182</f>
        <v>43003</v>
      </c>
      <c r="J186" s="75"/>
      <c r="K186" s="75"/>
      <c r="L186" s="23"/>
      <c r="M186" s="23"/>
    </row>
    <row r="187" spans="5:13">
      <c r="E187" s="93">
        <f>'Data 2'!B183</f>
        <v>43004</v>
      </c>
      <c r="J187" s="75"/>
      <c r="K187" s="75"/>
      <c r="L187" s="23"/>
      <c r="M187" s="23"/>
    </row>
    <row r="188" spans="5:13">
      <c r="E188" s="93">
        <f>'Data 2'!B184</f>
        <v>43005</v>
      </c>
      <c r="J188" s="75"/>
      <c r="K188" s="75"/>
      <c r="L188" s="23"/>
      <c r="M188" s="23"/>
    </row>
    <row r="189" spans="5:13">
      <c r="E189" s="93">
        <f>'Data 2'!B185</f>
        <v>43006</v>
      </c>
      <c r="J189" s="75"/>
      <c r="K189" s="75"/>
      <c r="L189" s="23"/>
      <c r="M189" s="23"/>
    </row>
    <row r="190" spans="5:13">
      <c r="E190" s="93">
        <f>'Data 2'!B186</f>
        <v>43007</v>
      </c>
      <c r="J190" s="75"/>
      <c r="K190" s="75"/>
      <c r="L190" s="23"/>
      <c r="M190" s="23"/>
    </row>
    <row r="191" spans="5:13">
      <c r="E191" s="93">
        <f>'Data 2'!B187</f>
        <v>43008</v>
      </c>
      <c r="J191" s="75"/>
      <c r="K191" s="75"/>
      <c r="L191" s="23"/>
      <c r="M191" s="23"/>
    </row>
    <row r="192" spans="5:13">
      <c r="E192" s="93">
        <f>'Data 2'!B188</f>
        <v>43009</v>
      </c>
      <c r="J192" s="75"/>
      <c r="K192" s="75"/>
      <c r="L192" s="23"/>
      <c r="M192" s="23"/>
    </row>
    <row r="193" spans="5:13">
      <c r="E193" s="93">
        <f>'Data 2'!B189</f>
        <v>43010</v>
      </c>
      <c r="J193" s="75"/>
      <c r="K193" s="75"/>
      <c r="L193" s="23"/>
      <c r="M193" s="23"/>
    </row>
    <row r="194" spans="5:13">
      <c r="E194" s="93">
        <f>'Data 2'!B190</f>
        <v>43011</v>
      </c>
      <c r="J194" s="75"/>
      <c r="K194" s="75"/>
      <c r="L194" s="23"/>
      <c r="M194" s="23"/>
    </row>
    <row r="195" spans="5:13">
      <c r="E195" s="93">
        <f>'Data 2'!B191</f>
        <v>43012</v>
      </c>
      <c r="J195" s="75"/>
      <c r="K195" s="75"/>
      <c r="L195" s="23"/>
      <c r="M195" s="23"/>
    </row>
    <row r="196" spans="5:13">
      <c r="E196" s="93">
        <f>'Data 2'!B192</f>
        <v>43013</v>
      </c>
      <c r="J196" s="75"/>
      <c r="K196" s="75"/>
      <c r="L196" s="23"/>
      <c r="M196" s="23"/>
    </row>
    <row r="197" spans="5:13">
      <c r="E197" s="93">
        <f>'Data 2'!B193</f>
        <v>43014</v>
      </c>
      <c r="J197" s="75"/>
      <c r="K197" s="75"/>
      <c r="L197" s="23"/>
      <c r="M197" s="23"/>
    </row>
    <row r="198" spans="5:13">
      <c r="E198" s="93">
        <f>'Data 2'!B194</f>
        <v>43015</v>
      </c>
      <c r="J198" s="75"/>
      <c r="K198" s="75"/>
      <c r="L198" s="23"/>
      <c r="M198" s="23"/>
    </row>
    <row r="199" spans="5:13">
      <c r="E199" s="93">
        <f>'Data 2'!B195</f>
        <v>43016</v>
      </c>
      <c r="J199" s="75"/>
      <c r="K199" s="75"/>
      <c r="L199" s="23"/>
      <c r="M199" s="23"/>
    </row>
    <row r="200" spans="5:13">
      <c r="E200" s="93">
        <f>'Data 2'!B196</f>
        <v>43017</v>
      </c>
      <c r="J200" s="75"/>
      <c r="K200" s="75"/>
      <c r="L200" s="23"/>
      <c r="M200" s="23"/>
    </row>
    <row r="201" spans="5:13">
      <c r="E201" s="93">
        <f>'Data 2'!B197</f>
        <v>43018</v>
      </c>
      <c r="J201" s="75"/>
      <c r="K201" s="75"/>
      <c r="L201" s="23"/>
      <c r="M201" s="23"/>
    </row>
    <row r="202" spans="5:13">
      <c r="E202" s="93">
        <f>'Data 2'!B198</f>
        <v>43019</v>
      </c>
      <c r="J202" s="75"/>
      <c r="K202" s="75"/>
      <c r="L202" s="23"/>
      <c r="M202" s="23"/>
    </row>
    <row r="203" spans="5:13">
      <c r="E203" s="93">
        <f>'Data 2'!B199</f>
        <v>43020</v>
      </c>
      <c r="J203" s="75"/>
      <c r="K203" s="75"/>
      <c r="L203" s="23"/>
      <c r="M203" s="23"/>
    </row>
    <row r="204" spans="5:13">
      <c r="E204" s="93">
        <f>'Data 2'!B200</f>
        <v>43021</v>
      </c>
      <c r="J204" s="75"/>
      <c r="K204" s="75"/>
      <c r="L204" s="23"/>
      <c r="M204" s="23"/>
    </row>
    <row r="205" spans="5:13">
      <c r="E205" s="93">
        <f>'Data 2'!B201</f>
        <v>43022</v>
      </c>
      <c r="J205" s="75"/>
      <c r="K205" s="75"/>
      <c r="L205" s="23"/>
      <c r="M205" s="23"/>
    </row>
    <row r="206" spans="5:13">
      <c r="E206" s="93">
        <f>'Data 2'!B202</f>
        <v>43023</v>
      </c>
      <c r="J206" s="75"/>
      <c r="K206" s="75"/>
      <c r="L206" s="23"/>
      <c r="M206" s="23"/>
    </row>
    <row r="207" spans="5:13">
      <c r="E207" s="93">
        <f>'Data 2'!B203</f>
        <v>43024</v>
      </c>
      <c r="J207" s="75"/>
      <c r="K207" s="75"/>
      <c r="L207" s="23"/>
      <c r="M207" s="23"/>
    </row>
    <row r="208" spans="5:13">
      <c r="E208" s="93">
        <f>'Data 2'!B204</f>
        <v>43025</v>
      </c>
      <c r="J208" s="75"/>
      <c r="K208" s="75"/>
      <c r="L208" s="23"/>
      <c r="M208" s="23"/>
    </row>
    <row r="209" spans="5:13">
      <c r="E209" s="93">
        <f>'Data 2'!B205</f>
        <v>43026</v>
      </c>
      <c r="J209" s="75"/>
      <c r="K209" s="75"/>
      <c r="L209" s="23"/>
      <c r="M209" s="23"/>
    </row>
    <row r="210" spans="5:13">
      <c r="E210" s="93">
        <f>'Data 2'!B206</f>
        <v>43027</v>
      </c>
      <c r="J210" s="75"/>
      <c r="K210" s="75"/>
      <c r="L210" s="23"/>
      <c r="M210" s="23"/>
    </row>
    <row r="211" spans="5:13">
      <c r="E211" s="93">
        <f>'Data 2'!B207</f>
        <v>43028</v>
      </c>
      <c r="J211" s="75"/>
      <c r="K211" s="75"/>
      <c r="L211" s="23"/>
      <c r="M211" s="23"/>
    </row>
    <row r="212" spans="5:13">
      <c r="E212" s="93">
        <f>'Data 2'!B208</f>
        <v>43029</v>
      </c>
      <c r="J212" s="75"/>
      <c r="K212" s="75"/>
      <c r="L212" s="23"/>
      <c r="M212" s="23"/>
    </row>
    <row r="213" spans="5:13">
      <c r="E213" s="93">
        <f>'Data 2'!B209</f>
        <v>43030</v>
      </c>
      <c r="J213" s="75"/>
      <c r="K213" s="75"/>
      <c r="L213" s="23"/>
      <c r="M213" s="23"/>
    </row>
    <row r="214" spans="5:13">
      <c r="E214" s="93">
        <f>'Data 2'!B210</f>
        <v>43031</v>
      </c>
      <c r="J214" s="75"/>
      <c r="K214" s="75"/>
      <c r="L214" s="23"/>
      <c r="M214" s="23"/>
    </row>
    <row r="215" spans="5:13">
      <c r="E215" s="93">
        <f>'Data 2'!B211</f>
        <v>43032</v>
      </c>
      <c r="J215" s="75"/>
      <c r="K215" s="75"/>
      <c r="L215" s="23"/>
      <c r="M215" s="23"/>
    </row>
    <row r="216" spans="5:13">
      <c r="E216" s="93">
        <f>'Data 2'!B212</f>
        <v>43033</v>
      </c>
      <c r="J216" s="75"/>
      <c r="K216" s="75"/>
      <c r="L216" s="23"/>
      <c r="M216" s="23"/>
    </row>
    <row r="217" spans="5:13">
      <c r="E217" s="93">
        <f>'Data 2'!B213</f>
        <v>43034</v>
      </c>
      <c r="J217" s="75"/>
      <c r="K217" s="75"/>
      <c r="L217" s="23"/>
      <c r="M217" s="23"/>
    </row>
    <row r="218" spans="5:13">
      <c r="E218" s="93">
        <f>'Data 2'!B214</f>
        <v>43035</v>
      </c>
      <c r="J218" s="75"/>
      <c r="K218" s="75"/>
      <c r="L218" s="23"/>
      <c r="M218" s="23"/>
    </row>
    <row r="219" spans="5:13">
      <c r="E219" s="93">
        <f>'Data 2'!B215</f>
        <v>43036</v>
      </c>
      <c r="J219" s="75"/>
      <c r="K219" s="75"/>
      <c r="L219" s="23"/>
      <c r="M219" s="23"/>
    </row>
    <row r="220" spans="5:13">
      <c r="E220" s="93">
        <f>'Data 2'!B216</f>
        <v>43037</v>
      </c>
      <c r="J220" s="75"/>
      <c r="K220" s="75"/>
      <c r="L220" s="23"/>
      <c r="M220" s="23"/>
    </row>
    <row r="221" spans="5:13">
      <c r="E221" s="93">
        <f>'Data 2'!B217</f>
        <v>43038</v>
      </c>
      <c r="J221" s="75"/>
      <c r="K221" s="75"/>
      <c r="L221" s="23"/>
      <c r="M221" s="23"/>
    </row>
    <row r="222" spans="5:13">
      <c r="E222" s="93">
        <f>'Data 2'!B218</f>
        <v>43039</v>
      </c>
      <c r="J222" s="75"/>
      <c r="K222" s="75"/>
      <c r="L222" s="23"/>
      <c r="M222" s="23"/>
    </row>
    <row r="223" spans="5:13">
      <c r="E223" s="93">
        <f>'Data 2'!B219</f>
        <v>43040</v>
      </c>
      <c r="J223" s="75"/>
      <c r="K223" s="75"/>
      <c r="L223" s="23"/>
      <c r="M223" s="23"/>
    </row>
    <row r="224" spans="5:13">
      <c r="E224" s="93">
        <f>'Data 2'!B220</f>
        <v>43041</v>
      </c>
      <c r="J224" s="75"/>
      <c r="K224" s="75"/>
      <c r="L224" s="23"/>
      <c r="M224" s="23"/>
    </row>
    <row r="225" spans="5:13">
      <c r="E225" s="93">
        <f>'Data 2'!B221</f>
        <v>43042</v>
      </c>
      <c r="J225" s="75"/>
      <c r="K225" s="75"/>
      <c r="L225" s="23"/>
      <c r="M225" s="23"/>
    </row>
    <row r="226" spans="5:13">
      <c r="E226" s="93">
        <f>'Data 2'!B222</f>
        <v>43043</v>
      </c>
      <c r="J226" s="75"/>
      <c r="K226" s="75"/>
      <c r="L226" s="23"/>
      <c r="M226" s="23"/>
    </row>
    <row r="227" spans="5:13">
      <c r="E227" s="93">
        <f>'Data 2'!B223</f>
        <v>43044</v>
      </c>
      <c r="J227" s="75"/>
      <c r="K227" s="75"/>
      <c r="L227" s="23"/>
      <c r="M227" s="23"/>
    </row>
    <row r="228" spans="5:13">
      <c r="E228" s="93">
        <f>'Data 2'!B224</f>
        <v>43045</v>
      </c>
      <c r="J228" s="75"/>
      <c r="K228" s="75"/>
      <c r="L228" s="23"/>
      <c r="M228" s="23"/>
    </row>
    <row r="229" spans="5:13">
      <c r="E229" s="93">
        <f>'Data 2'!B225</f>
        <v>43046</v>
      </c>
      <c r="J229" s="75"/>
      <c r="K229" s="75"/>
      <c r="L229" s="23"/>
      <c r="M229" s="23"/>
    </row>
    <row r="230" spans="5:13">
      <c r="E230" s="93">
        <f>'Data 2'!B226</f>
        <v>43047</v>
      </c>
      <c r="J230" s="75"/>
      <c r="K230" s="75"/>
      <c r="L230" s="23"/>
      <c r="M230" s="23"/>
    </row>
    <row r="231" spans="5:13">
      <c r="E231" s="93">
        <f>'Data 2'!B227</f>
        <v>43048</v>
      </c>
      <c r="J231" s="75"/>
      <c r="K231" s="75"/>
      <c r="L231" s="23"/>
      <c r="M231" s="23"/>
    </row>
    <row r="232" spans="5:13">
      <c r="E232" s="93">
        <f>'Data 2'!B228</f>
        <v>43049</v>
      </c>
      <c r="J232" s="75"/>
      <c r="K232" s="75"/>
      <c r="L232" s="23"/>
      <c r="M232" s="23"/>
    </row>
    <row r="233" spans="5:13">
      <c r="E233" s="93">
        <f>'Data 2'!B229</f>
        <v>43050</v>
      </c>
      <c r="J233" s="75"/>
      <c r="K233" s="75"/>
      <c r="L233" s="23"/>
      <c r="M233" s="23"/>
    </row>
    <row r="234" spans="5:13">
      <c r="E234" s="93">
        <f>'Data 2'!B230</f>
        <v>43051</v>
      </c>
      <c r="J234" s="75"/>
      <c r="K234" s="75"/>
      <c r="L234" s="23"/>
      <c r="M234" s="23"/>
    </row>
    <row r="235" spans="5:13">
      <c r="E235" s="93">
        <f>'Data 2'!B231</f>
        <v>43052</v>
      </c>
      <c r="J235" s="75"/>
      <c r="K235" s="75"/>
      <c r="L235" s="23"/>
      <c r="M235" s="23"/>
    </row>
    <row r="236" spans="5:13">
      <c r="E236" s="93">
        <f>'Data 2'!B232</f>
        <v>43053</v>
      </c>
      <c r="J236" s="75"/>
      <c r="K236" s="75"/>
      <c r="L236" s="23"/>
      <c r="M236" s="23"/>
    </row>
    <row r="237" spans="5:13">
      <c r="E237" s="93">
        <f>'Data 2'!B233</f>
        <v>43054</v>
      </c>
      <c r="J237" s="75"/>
      <c r="K237" s="75"/>
      <c r="L237" s="23"/>
      <c r="M237" s="23"/>
    </row>
    <row r="238" spans="5:13">
      <c r="E238" s="93">
        <f>'Data 2'!B234</f>
        <v>43055</v>
      </c>
      <c r="J238" s="75"/>
      <c r="K238" s="75"/>
      <c r="L238" s="23"/>
      <c r="M238" s="23"/>
    </row>
    <row r="239" spans="5:13">
      <c r="E239" s="93">
        <f>'Data 2'!B235</f>
        <v>43056</v>
      </c>
      <c r="J239" s="75"/>
      <c r="K239" s="75"/>
      <c r="L239" s="23"/>
      <c r="M239" s="23"/>
    </row>
    <row r="240" spans="5:13">
      <c r="E240" s="93">
        <f>'Data 2'!B236</f>
        <v>43057</v>
      </c>
      <c r="J240" s="75"/>
      <c r="K240" s="75"/>
      <c r="L240" s="23"/>
      <c r="M240" s="23"/>
    </row>
    <row r="241" spans="5:13">
      <c r="E241" s="93">
        <f>'Data 2'!B237</f>
        <v>43058</v>
      </c>
      <c r="J241" s="75"/>
      <c r="K241" s="75"/>
      <c r="L241" s="23"/>
      <c r="M241" s="23"/>
    </row>
    <row r="242" spans="5:13">
      <c r="E242" s="93">
        <f>'Data 2'!B238</f>
        <v>43059</v>
      </c>
      <c r="J242" s="75"/>
      <c r="K242" s="75"/>
      <c r="L242" s="23"/>
      <c r="M242" s="23"/>
    </row>
    <row r="243" spans="5:13">
      <c r="E243" s="93">
        <f>'Data 2'!B239</f>
        <v>43060</v>
      </c>
      <c r="J243" s="75"/>
      <c r="K243" s="75"/>
      <c r="L243" s="23"/>
      <c r="M243" s="23"/>
    </row>
    <row r="244" spans="5:13">
      <c r="E244" s="93">
        <f>'Data 2'!B240</f>
        <v>43061</v>
      </c>
      <c r="J244" s="75"/>
      <c r="K244" s="75"/>
      <c r="L244" s="23"/>
      <c r="M244" s="23"/>
    </row>
    <row r="245" spans="5:13">
      <c r="E245" s="93">
        <f>'Data 2'!B241</f>
        <v>43062</v>
      </c>
      <c r="J245" s="75"/>
      <c r="K245" s="75"/>
      <c r="L245" s="23"/>
      <c r="M245" s="23"/>
    </row>
    <row r="246" spans="5:13">
      <c r="E246" s="93">
        <f>'Data 2'!B242</f>
        <v>43063</v>
      </c>
      <c r="J246" s="75"/>
      <c r="K246" s="75"/>
      <c r="L246" s="23"/>
      <c r="M246" s="23"/>
    </row>
    <row r="247" spans="5:13">
      <c r="E247" s="93">
        <f>'Data 2'!B243</f>
        <v>43064</v>
      </c>
      <c r="J247" s="75"/>
      <c r="K247" s="75"/>
      <c r="L247" s="23"/>
      <c r="M247" s="23"/>
    </row>
    <row r="248" spans="5:13">
      <c r="E248" s="93">
        <f>'Data 2'!B244</f>
        <v>43065</v>
      </c>
      <c r="J248" s="75"/>
      <c r="K248" s="75"/>
      <c r="L248" s="23"/>
      <c r="M248" s="23"/>
    </row>
    <row r="249" spans="5:13">
      <c r="E249" s="93">
        <f>'Data 2'!B245</f>
        <v>43066</v>
      </c>
      <c r="J249" s="75"/>
      <c r="K249" s="75"/>
      <c r="L249" s="23"/>
      <c r="M249" s="23"/>
    </row>
    <row r="250" spans="5:13">
      <c r="E250" s="93">
        <f>'Data 2'!B246</f>
        <v>43067</v>
      </c>
      <c r="J250" s="75"/>
      <c r="K250" s="75"/>
      <c r="L250" s="23"/>
      <c r="M250" s="23"/>
    </row>
    <row r="251" spans="5:13">
      <c r="E251" s="93">
        <f>'Data 2'!B247</f>
        <v>43068</v>
      </c>
      <c r="J251" s="75"/>
      <c r="K251" s="75"/>
      <c r="L251" s="23"/>
      <c r="M251" s="23"/>
    </row>
    <row r="252" spans="5:13">
      <c r="E252" s="93">
        <f>'Data 2'!B248</f>
        <v>43069</v>
      </c>
      <c r="J252" s="75"/>
      <c r="K252" s="75"/>
      <c r="L252" s="23"/>
      <c r="M252" s="23"/>
    </row>
    <row r="253" spans="5:13">
      <c r="E253" s="93">
        <f>'Data 2'!B249</f>
        <v>43070</v>
      </c>
      <c r="J253" s="75"/>
      <c r="K253" s="75"/>
      <c r="L253" s="23"/>
      <c r="M253" s="23"/>
    </row>
    <row r="254" spans="5:13">
      <c r="E254" s="93">
        <f>'Data 2'!B250</f>
        <v>43071</v>
      </c>
      <c r="J254" s="75"/>
      <c r="K254" s="75"/>
      <c r="L254" s="23"/>
      <c r="M254" s="23"/>
    </row>
    <row r="255" spans="5:13">
      <c r="E255" s="93">
        <f>'Data 2'!B251</f>
        <v>43072</v>
      </c>
      <c r="J255" s="75"/>
      <c r="K255" s="75"/>
      <c r="L255" s="23"/>
      <c r="M255" s="23"/>
    </row>
    <row r="256" spans="5:13">
      <c r="E256" s="93">
        <f>'Data 2'!B252</f>
        <v>43073</v>
      </c>
      <c r="J256" s="75"/>
      <c r="K256" s="75"/>
      <c r="L256" s="23"/>
      <c r="M256" s="23"/>
    </row>
    <row r="257" spans="5:13">
      <c r="E257" s="93">
        <f>'Data 2'!B253</f>
        <v>43074</v>
      </c>
      <c r="J257" s="75"/>
      <c r="K257" s="75"/>
      <c r="L257" s="23"/>
      <c r="M257" s="23"/>
    </row>
    <row r="258" spans="5:13">
      <c r="E258" s="93">
        <f>'Data 2'!B254</f>
        <v>43075</v>
      </c>
      <c r="J258" s="75"/>
      <c r="K258" s="75"/>
      <c r="L258" s="23"/>
      <c r="M258" s="23"/>
    </row>
    <row r="259" spans="5:13">
      <c r="E259" s="93">
        <f>'Data 2'!B255</f>
        <v>43076</v>
      </c>
      <c r="J259" s="75"/>
      <c r="K259" s="75"/>
      <c r="L259" s="23"/>
      <c r="M259" s="23"/>
    </row>
    <row r="260" spans="5:13">
      <c r="E260" s="93">
        <f>'Data 2'!B256</f>
        <v>43077</v>
      </c>
      <c r="J260" s="75"/>
      <c r="K260" s="75"/>
      <c r="L260" s="23"/>
      <c r="M260" s="23"/>
    </row>
    <row r="261" spans="5:13">
      <c r="E261" s="93">
        <f>'Data 2'!B257</f>
        <v>43078</v>
      </c>
      <c r="J261" s="75"/>
      <c r="K261" s="75"/>
      <c r="L261" s="23"/>
      <c r="M261" s="23"/>
    </row>
    <row r="262" spans="5:13">
      <c r="E262" s="93">
        <f>'Data 2'!B258</f>
        <v>43079</v>
      </c>
      <c r="J262" s="75"/>
      <c r="K262" s="75"/>
      <c r="L262" s="23"/>
      <c r="M262" s="23"/>
    </row>
    <row r="263" spans="5:13">
      <c r="E263" s="93">
        <f>'Data 2'!B259</f>
        <v>43080</v>
      </c>
      <c r="J263" s="75"/>
      <c r="K263" s="75"/>
      <c r="L263" s="23"/>
      <c r="M263" s="23"/>
    </row>
    <row r="264" spans="5:13">
      <c r="E264" s="93">
        <f>'Data 2'!B260</f>
        <v>43081</v>
      </c>
      <c r="J264" s="75"/>
      <c r="K264" s="75"/>
      <c r="L264" s="23"/>
      <c r="M264" s="23"/>
    </row>
    <row r="265" spans="5:13">
      <c r="E265" s="93">
        <f>'Data 2'!B261</f>
        <v>43082</v>
      </c>
      <c r="J265" s="75"/>
      <c r="K265" s="75"/>
      <c r="L265" s="23"/>
      <c r="M265" s="23"/>
    </row>
    <row r="266" spans="5:13">
      <c r="E266" s="93">
        <f>'Data 2'!B262</f>
        <v>43083</v>
      </c>
      <c r="J266" s="75"/>
      <c r="K266" s="75"/>
      <c r="L266" s="23"/>
      <c r="M266" s="23"/>
    </row>
    <row r="267" spans="5:13">
      <c r="E267" s="93">
        <f>'Data 2'!B263</f>
        <v>43084</v>
      </c>
      <c r="J267" s="75"/>
      <c r="K267" s="75"/>
      <c r="L267" s="23"/>
      <c r="M267" s="23"/>
    </row>
    <row r="268" spans="5:13">
      <c r="E268" s="93">
        <f>'Data 2'!B264</f>
        <v>43085</v>
      </c>
      <c r="J268" s="75"/>
      <c r="K268" s="75"/>
      <c r="L268" s="23"/>
      <c r="M268" s="23"/>
    </row>
    <row r="269" spans="5:13">
      <c r="E269" s="93">
        <f>'Data 2'!B265</f>
        <v>43086</v>
      </c>
      <c r="J269" s="75"/>
      <c r="K269" s="75"/>
      <c r="L269" s="23"/>
      <c r="M269" s="23"/>
    </row>
    <row r="270" spans="5:13">
      <c r="E270" s="93">
        <f>'Data 2'!B266</f>
        <v>43087</v>
      </c>
      <c r="J270" s="75"/>
      <c r="K270" s="75"/>
      <c r="L270" s="23"/>
      <c r="M270" s="23"/>
    </row>
    <row r="271" spans="5:13">
      <c r="E271" s="93">
        <f>'Data 2'!B267</f>
        <v>43088</v>
      </c>
      <c r="J271" s="75"/>
      <c r="K271" s="75"/>
      <c r="L271" s="23"/>
      <c r="M271" s="23"/>
    </row>
    <row r="272" spans="5:13">
      <c r="E272" s="93">
        <f>'Data 2'!B268</f>
        <v>43089</v>
      </c>
      <c r="J272" s="75"/>
      <c r="K272" s="75"/>
      <c r="L272" s="23"/>
      <c r="M272" s="23"/>
    </row>
    <row r="273" spans="5:13">
      <c r="E273" s="93">
        <f>'Data 2'!B269</f>
        <v>43090</v>
      </c>
      <c r="J273" s="75"/>
      <c r="K273" s="75"/>
      <c r="L273" s="23"/>
      <c r="M273" s="23"/>
    </row>
    <row r="274" spans="5:13">
      <c r="E274" s="93">
        <f>'Data 2'!B270</f>
        <v>43091</v>
      </c>
      <c r="J274" s="75"/>
      <c r="K274" s="75"/>
      <c r="L274" s="23"/>
      <c r="M274" s="23"/>
    </row>
    <row r="275" spans="5:13">
      <c r="E275" s="93">
        <f>'Data 2'!B271</f>
        <v>43092</v>
      </c>
      <c r="J275" s="75"/>
      <c r="K275" s="75"/>
      <c r="L275" s="23"/>
      <c r="M275" s="23"/>
    </row>
    <row r="276" spans="5:13">
      <c r="E276" s="93">
        <f>'Data 2'!B272</f>
        <v>43093</v>
      </c>
      <c r="J276" s="75"/>
      <c r="K276" s="75"/>
      <c r="L276" s="23"/>
      <c r="M276" s="23"/>
    </row>
    <row r="277" spans="5:13">
      <c r="E277" s="93">
        <f>'Data 2'!B273</f>
        <v>43094</v>
      </c>
      <c r="J277" s="75"/>
      <c r="K277" s="75"/>
      <c r="L277" s="23"/>
      <c r="M277" s="23"/>
    </row>
    <row r="278" spans="5:13">
      <c r="E278" s="93">
        <f>'Data 2'!B274</f>
        <v>43095</v>
      </c>
      <c r="J278" s="75"/>
      <c r="K278" s="75"/>
      <c r="L278" s="23"/>
      <c r="M278" s="23"/>
    </row>
    <row r="279" spans="5:13">
      <c r="E279" s="93">
        <f>'Data 2'!B275</f>
        <v>43096</v>
      </c>
      <c r="J279" s="75"/>
      <c r="K279" s="75"/>
      <c r="L279" s="23"/>
      <c r="M279" s="23"/>
    </row>
    <row r="280" spans="5:13">
      <c r="E280" s="93">
        <f>'Data 2'!B276</f>
        <v>43097</v>
      </c>
      <c r="J280" s="75"/>
      <c r="K280" s="75"/>
      <c r="L280" s="23"/>
      <c r="M280" s="23"/>
    </row>
    <row r="281" spans="5:13">
      <c r="E281" s="93">
        <f>'Data 2'!B277</f>
        <v>43098</v>
      </c>
      <c r="J281" s="75"/>
      <c r="K281" s="75"/>
      <c r="L281" s="23"/>
      <c r="M281" s="23"/>
    </row>
    <row r="282" spans="5:13">
      <c r="E282" s="93">
        <f>'Data 2'!B278</f>
        <v>43099</v>
      </c>
      <c r="J282" s="75"/>
      <c r="K282" s="75"/>
      <c r="L282" s="23"/>
      <c r="M282" s="23"/>
    </row>
    <row r="283" spans="5:13">
      <c r="E283" s="93">
        <f>'Data 2'!B279</f>
        <v>43100</v>
      </c>
      <c r="J283" s="75"/>
      <c r="K283" s="75"/>
      <c r="L283" s="23"/>
      <c r="M283" s="23"/>
    </row>
    <row r="284" spans="5:13">
      <c r="E284" s="93">
        <f>'Data 2'!B280</f>
        <v>43101</v>
      </c>
      <c r="J284" s="75"/>
      <c r="K284" s="75"/>
      <c r="L284" s="23"/>
      <c r="M284" s="23"/>
    </row>
    <row r="285" spans="5:13">
      <c r="E285" s="93">
        <f>'Data 2'!B281</f>
        <v>43102</v>
      </c>
      <c r="J285" s="75"/>
      <c r="K285" s="75"/>
      <c r="L285" s="23"/>
      <c r="M285" s="23"/>
    </row>
    <row r="286" spans="5:13">
      <c r="E286" s="93">
        <f>'Data 2'!B282</f>
        <v>43103</v>
      </c>
      <c r="J286" s="75"/>
      <c r="K286" s="75"/>
      <c r="L286" s="23"/>
      <c r="M286" s="23"/>
    </row>
    <row r="287" spans="5:13">
      <c r="E287" s="93">
        <f>'Data 2'!B283</f>
        <v>43104</v>
      </c>
      <c r="J287" s="75"/>
      <c r="K287" s="75"/>
      <c r="L287" s="23"/>
      <c r="M287" s="23"/>
    </row>
    <row r="288" spans="5:13">
      <c r="E288" s="93">
        <f>'Data 2'!B284</f>
        <v>43105</v>
      </c>
      <c r="J288" s="75"/>
      <c r="K288" s="75"/>
      <c r="L288" s="23"/>
      <c r="M288" s="23"/>
    </row>
    <row r="289" spans="5:13">
      <c r="E289" s="93">
        <f>'Data 2'!B285</f>
        <v>43106</v>
      </c>
      <c r="J289" s="75"/>
      <c r="K289" s="75"/>
      <c r="L289" s="23"/>
      <c r="M289" s="23"/>
    </row>
    <row r="290" spans="5:13">
      <c r="E290" s="93">
        <f>'Data 2'!B286</f>
        <v>43107</v>
      </c>
      <c r="J290" s="75"/>
      <c r="K290" s="75"/>
      <c r="L290" s="23"/>
      <c r="M290" s="23"/>
    </row>
    <row r="291" spans="5:13">
      <c r="E291" s="93">
        <f>'Data 2'!B287</f>
        <v>43108</v>
      </c>
      <c r="J291" s="75"/>
      <c r="K291" s="75"/>
      <c r="L291" s="23"/>
      <c r="M291" s="23"/>
    </row>
    <row r="292" spans="5:13">
      <c r="E292" s="93">
        <f>'Data 2'!B288</f>
        <v>43109</v>
      </c>
      <c r="J292" s="75"/>
      <c r="K292" s="75"/>
      <c r="L292" s="23"/>
      <c r="M292" s="23"/>
    </row>
    <row r="293" spans="5:13">
      <c r="E293" s="93">
        <f>'Data 2'!B289</f>
        <v>43110</v>
      </c>
      <c r="J293" s="75"/>
      <c r="K293" s="75"/>
      <c r="L293" s="23"/>
      <c r="M293" s="23"/>
    </row>
    <row r="294" spans="5:13">
      <c r="E294" s="93">
        <f>'Data 2'!B290</f>
        <v>43111</v>
      </c>
      <c r="J294" s="75"/>
      <c r="K294" s="75"/>
      <c r="L294" s="23"/>
      <c r="M294" s="23"/>
    </row>
    <row r="295" spans="5:13">
      <c r="E295" s="93">
        <f>'Data 2'!B291</f>
        <v>43112</v>
      </c>
      <c r="J295" s="75"/>
      <c r="K295" s="75"/>
      <c r="L295" s="23"/>
      <c r="M295" s="23"/>
    </row>
    <row r="296" spans="5:13">
      <c r="E296" s="93">
        <f>'Data 2'!B292</f>
        <v>43113</v>
      </c>
      <c r="J296" s="75"/>
      <c r="K296" s="75"/>
      <c r="L296" s="23"/>
      <c r="M296" s="23"/>
    </row>
    <row r="297" spans="5:13">
      <c r="E297" s="93">
        <f>'Data 2'!B293</f>
        <v>43114</v>
      </c>
      <c r="J297" s="75"/>
      <c r="K297" s="75"/>
      <c r="L297" s="23"/>
      <c r="M297" s="23"/>
    </row>
    <row r="298" spans="5:13">
      <c r="E298" s="93">
        <f>'Data 2'!B294</f>
        <v>43115</v>
      </c>
      <c r="J298" s="75"/>
      <c r="K298" s="75"/>
      <c r="L298" s="23"/>
      <c r="M298" s="23"/>
    </row>
    <row r="299" spans="5:13">
      <c r="E299" s="93">
        <f>'Data 2'!B295</f>
        <v>43116</v>
      </c>
      <c r="J299" s="75"/>
      <c r="K299" s="75"/>
      <c r="L299" s="23"/>
      <c r="M299" s="23"/>
    </row>
    <row r="300" spans="5:13">
      <c r="E300" s="93">
        <f>'Data 2'!B296</f>
        <v>43117</v>
      </c>
      <c r="J300" s="75"/>
      <c r="K300" s="75"/>
      <c r="L300" s="23"/>
      <c r="M300" s="23"/>
    </row>
    <row r="301" spans="5:13">
      <c r="E301" s="93">
        <f>'Data 2'!B297</f>
        <v>43118</v>
      </c>
      <c r="J301" s="75"/>
      <c r="K301" s="75"/>
      <c r="L301" s="23"/>
      <c r="M301" s="23"/>
    </row>
    <row r="302" spans="5:13">
      <c r="E302" s="93">
        <f>'Data 2'!B298</f>
        <v>43119</v>
      </c>
      <c r="J302" s="75"/>
      <c r="K302" s="75"/>
      <c r="L302" s="23"/>
      <c r="M302" s="23"/>
    </row>
    <row r="303" spans="5:13">
      <c r="E303" s="93">
        <f>'Data 2'!B299</f>
        <v>43120</v>
      </c>
      <c r="J303" s="75"/>
      <c r="K303" s="75"/>
      <c r="L303" s="23"/>
      <c r="M303" s="23"/>
    </row>
    <row r="304" spans="5:13">
      <c r="E304" s="93">
        <f>'Data 2'!B300</f>
        <v>43121</v>
      </c>
      <c r="J304" s="75"/>
      <c r="K304" s="75"/>
      <c r="L304" s="23"/>
      <c r="M304" s="23"/>
    </row>
    <row r="305" spans="5:13">
      <c r="E305" s="93">
        <f>'Data 2'!B301</f>
        <v>43122</v>
      </c>
      <c r="J305" s="75"/>
      <c r="K305" s="75"/>
      <c r="L305" s="23"/>
      <c r="M305" s="23"/>
    </row>
    <row r="306" spans="5:13">
      <c r="E306" s="93">
        <f>'Data 2'!B302</f>
        <v>43123</v>
      </c>
      <c r="J306" s="75"/>
      <c r="K306" s="75"/>
      <c r="L306" s="23"/>
      <c r="M306" s="23"/>
    </row>
    <row r="307" spans="5:13">
      <c r="E307" s="93">
        <f>'Data 2'!B303</f>
        <v>43124</v>
      </c>
      <c r="J307" s="75"/>
      <c r="K307" s="75"/>
      <c r="L307" s="23"/>
      <c r="M307" s="23"/>
    </row>
    <row r="308" spans="5:13">
      <c r="E308" s="93">
        <f>'Data 2'!B304</f>
        <v>43125</v>
      </c>
      <c r="J308" s="75"/>
      <c r="K308" s="75"/>
      <c r="L308" s="23"/>
      <c r="M308" s="23"/>
    </row>
    <row r="309" spans="5:13">
      <c r="E309" s="93">
        <f>'Data 2'!B305</f>
        <v>43126</v>
      </c>
      <c r="J309" s="75"/>
      <c r="K309" s="75"/>
      <c r="L309" s="23"/>
      <c r="M309" s="23"/>
    </row>
    <row r="310" spans="5:13">
      <c r="E310" s="93">
        <f>'Data 2'!B306</f>
        <v>43127</v>
      </c>
      <c r="J310" s="75"/>
      <c r="K310" s="75"/>
      <c r="L310" s="23"/>
      <c r="M310" s="23"/>
    </row>
    <row r="311" spans="5:13">
      <c r="E311" s="93">
        <f>'Data 2'!B307</f>
        <v>43128</v>
      </c>
      <c r="J311" s="75"/>
      <c r="K311" s="75"/>
      <c r="L311" s="23"/>
      <c r="M311" s="23"/>
    </row>
    <row r="312" spans="5:13">
      <c r="E312" s="93">
        <f>'Data 2'!B308</f>
        <v>43129</v>
      </c>
      <c r="J312" s="75"/>
      <c r="K312" s="75"/>
      <c r="L312" s="23"/>
      <c r="M312" s="23"/>
    </row>
    <row r="313" spans="5:13">
      <c r="E313" s="93">
        <f>'Data 2'!B309</f>
        <v>43130</v>
      </c>
      <c r="J313" s="75"/>
      <c r="K313" s="75"/>
      <c r="L313" s="23"/>
      <c r="M313" s="23"/>
    </row>
    <row r="314" spans="5:13">
      <c r="E314" s="93">
        <f>'Data 2'!B310</f>
        <v>43131</v>
      </c>
      <c r="J314" s="75"/>
      <c r="K314" s="75"/>
      <c r="L314" s="23"/>
      <c r="M314" s="23"/>
    </row>
    <row r="315" spans="5:13">
      <c r="E315" s="93">
        <f>'Data 2'!B311</f>
        <v>43132</v>
      </c>
      <c r="J315" s="75"/>
      <c r="K315" s="75"/>
      <c r="L315" s="23"/>
      <c r="M315" s="23"/>
    </row>
    <row r="316" spans="5:13">
      <c r="E316" s="93">
        <f>'Data 2'!B312</f>
        <v>43133</v>
      </c>
      <c r="J316" s="75"/>
      <c r="K316" s="75"/>
      <c r="L316" s="23"/>
      <c r="M316" s="23"/>
    </row>
    <row r="317" spans="5:13">
      <c r="E317" s="93">
        <f>'Data 2'!B313</f>
        <v>43134</v>
      </c>
      <c r="J317" s="75"/>
      <c r="K317" s="75"/>
      <c r="L317" s="23"/>
      <c r="M317" s="23"/>
    </row>
    <row r="318" spans="5:13">
      <c r="E318" s="93">
        <f>'Data 2'!B314</f>
        <v>43135</v>
      </c>
      <c r="J318" s="75"/>
      <c r="K318" s="75"/>
      <c r="L318" s="23"/>
      <c r="M318" s="23"/>
    </row>
    <row r="319" spans="5:13">
      <c r="E319" s="93">
        <f>'Data 2'!B315</f>
        <v>43136</v>
      </c>
      <c r="J319" s="75"/>
      <c r="K319" s="75"/>
      <c r="L319" s="23"/>
      <c r="M319" s="23"/>
    </row>
    <row r="320" spans="5:13">
      <c r="E320" s="93">
        <f>'Data 2'!B316</f>
        <v>43137</v>
      </c>
      <c r="J320" s="75"/>
      <c r="K320" s="75"/>
      <c r="L320" s="23"/>
      <c r="M320" s="23"/>
    </row>
    <row r="321" spans="5:13">
      <c r="E321" s="93">
        <f>'Data 2'!B317</f>
        <v>43138</v>
      </c>
      <c r="J321" s="75"/>
      <c r="K321" s="75"/>
      <c r="L321" s="23"/>
      <c r="M321" s="23"/>
    </row>
    <row r="322" spans="5:13">
      <c r="E322" s="93">
        <f>'Data 2'!B318</f>
        <v>43139</v>
      </c>
      <c r="J322" s="75"/>
      <c r="K322" s="75"/>
      <c r="L322" s="23"/>
      <c r="M322" s="23"/>
    </row>
    <row r="323" spans="5:13">
      <c r="E323" s="93">
        <f>'Data 2'!B319</f>
        <v>43140</v>
      </c>
      <c r="J323" s="75"/>
      <c r="K323" s="75"/>
      <c r="L323" s="23"/>
      <c r="M323" s="23"/>
    </row>
    <row r="324" spans="5:13">
      <c r="E324" s="93">
        <f>'Data 2'!B320</f>
        <v>43141</v>
      </c>
      <c r="J324" s="75"/>
      <c r="K324" s="75"/>
      <c r="L324" s="23"/>
      <c r="M324" s="23"/>
    </row>
    <row r="325" spans="5:13">
      <c r="E325" s="93">
        <f>'Data 2'!B321</f>
        <v>43142</v>
      </c>
      <c r="J325" s="75"/>
      <c r="K325" s="75"/>
      <c r="L325" s="23"/>
      <c r="M325" s="23"/>
    </row>
    <row r="326" spans="5:13">
      <c r="E326" s="93">
        <f>'Data 2'!B322</f>
        <v>43143</v>
      </c>
      <c r="J326" s="75"/>
      <c r="K326" s="75"/>
      <c r="L326" s="23"/>
      <c r="M326" s="23"/>
    </row>
    <row r="327" spans="5:13">
      <c r="E327" s="93">
        <f>'Data 2'!B323</f>
        <v>43144</v>
      </c>
      <c r="J327" s="75"/>
      <c r="K327" s="75"/>
      <c r="L327" s="23"/>
      <c r="M327" s="23"/>
    </row>
    <row r="328" spans="5:13">
      <c r="E328" s="93">
        <f>'Data 2'!B324</f>
        <v>43145</v>
      </c>
      <c r="J328" s="75"/>
      <c r="K328" s="75"/>
      <c r="L328" s="23"/>
      <c r="M328" s="23"/>
    </row>
    <row r="329" spans="5:13">
      <c r="E329" s="93">
        <f>'Data 2'!B325</f>
        <v>43146</v>
      </c>
      <c r="J329" s="75"/>
      <c r="K329" s="75"/>
      <c r="L329" s="23"/>
      <c r="M329" s="23"/>
    </row>
    <row r="330" spans="5:13">
      <c r="E330" s="93">
        <f>'Data 2'!B326</f>
        <v>43147</v>
      </c>
      <c r="J330" s="75"/>
      <c r="K330" s="75"/>
      <c r="L330" s="23"/>
      <c r="M330" s="23"/>
    </row>
    <row r="331" spans="5:13">
      <c r="E331" s="93">
        <f>'Data 2'!B327</f>
        <v>43148</v>
      </c>
      <c r="J331" s="75"/>
      <c r="K331" s="75"/>
      <c r="L331" s="23"/>
      <c r="M331" s="23"/>
    </row>
    <row r="332" spans="5:13">
      <c r="E332" s="93">
        <f>'Data 2'!B328</f>
        <v>43149</v>
      </c>
      <c r="J332" s="75"/>
      <c r="K332" s="75"/>
      <c r="L332" s="23"/>
      <c r="M332" s="23"/>
    </row>
    <row r="333" spans="5:13">
      <c r="E333" s="93">
        <f>'Data 2'!B329</f>
        <v>43150</v>
      </c>
      <c r="J333" s="75"/>
      <c r="K333" s="75"/>
      <c r="L333" s="23"/>
      <c r="M333" s="23"/>
    </row>
    <row r="334" spans="5:13">
      <c r="E334" s="93">
        <f>'Data 2'!B330</f>
        <v>43151</v>
      </c>
      <c r="J334" s="75"/>
      <c r="K334" s="75"/>
      <c r="L334" s="23"/>
      <c r="M334" s="23"/>
    </row>
    <row r="335" spans="5:13">
      <c r="E335" s="93">
        <f>'Data 2'!B331</f>
        <v>43152</v>
      </c>
      <c r="J335" s="75"/>
      <c r="K335" s="75"/>
      <c r="L335" s="23"/>
      <c r="M335" s="23"/>
    </row>
    <row r="336" spans="5:13">
      <c r="E336" s="93">
        <f>'Data 2'!B332</f>
        <v>43153</v>
      </c>
      <c r="J336" s="75"/>
      <c r="K336" s="75"/>
      <c r="L336" s="23"/>
      <c r="M336" s="23"/>
    </row>
    <row r="337" spans="5:13">
      <c r="E337" s="93">
        <f>'Data 2'!B333</f>
        <v>43154</v>
      </c>
      <c r="J337" s="75"/>
      <c r="K337" s="75"/>
      <c r="L337" s="23"/>
      <c r="M337" s="23"/>
    </row>
    <row r="338" spans="5:13">
      <c r="E338" s="93">
        <f>'Data 2'!B334</f>
        <v>43155</v>
      </c>
      <c r="J338" s="75"/>
      <c r="K338" s="75"/>
      <c r="L338" s="23"/>
      <c r="M338" s="23"/>
    </row>
    <row r="339" spans="5:13">
      <c r="E339" s="93">
        <f>'Data 2'!B335</f>
        <v>43156</v>
      </c>
      <c r="J339" s="75"/>
      <c r="K339" s="75"/>
      <c r="L339" s="23"/>
      <c r="M339" s="23"/>
    </row>
    <row r="340" spans="5:13">
      <c r="E340" s="93">
        <f>'Data 2'!B336</f>
        <v>43157</v>
      </c>
      <c r="J340" s="75"/>
      <c r="K340" s="75"/>
      <c r="L340" s="23"/>
      <c r="M340" s="23"/>
    </row>
    <row r="341" spans="5:13">
      <c r="E341" s="93">
        <f>'Data 2'!B337</f>
        <v>43158</v>
      </c>
      <c r="J341" s="75"/>
      <c r="K341" s="75"/>
      <c r="L341" s="23"/>
      <c r="M341" s="23"/>
    </row>
    <row r="342" spans="5:13">
      <c r="E342" s="93">
        <f>'Data 2'!B338</f>
        <v>43159</v>
      </c>
      <c r="J342" s="75"/>
      <c r="K342" s="75"/>
      <c r="L342" s="23"/>
      <c r="M342" s="23"/>
    </row>
    <row r="343" spans="5:13">
      <c r="E343" s="93">
        <f>'Data 2'!B339</f>
        <v>43160</v>
      </c>
      <c r="J343" s="75"/>
      <c r="K343" s="75"/>
      <c r="L343" s="23"/>
      <c r="M343" s="23"/>
    </row>
    <row r="344" spans="5:13">
      <c r="E344" s="93">
        <f>'Data 2'!B340</f>
        <v>43161</v>
      </c>
      <c r="J344" s="75"/>
      <c r="K344" s="75"/>
      <c r="L344" s="23"/>
      <c r="M344" s="23"/>
    </row>
    <row r="345" spans="5:13">
      <c r="E345" s="93">
        <f>'Data 2'!B341</f>
        <v>43162</v>
      </c>
      <c r="J345" s="75"/>
      <c r="K345" s="75"/>
      <c r="L345" s="23"/>
      <c r="M345" s="23"/>
    </row>
    <row r="346" spans="5:13">
      <c r="E346" s="93">
        <f>'Data 2'!B342</f>
        <v>43163</v>
      </c>
      <c r="J346" s="75"/>
      <c r="K346" s="75"/>
      <c r="L346" s="23"/>
      <c r="M346" s="23"/>
    </row>
    <row r="347" spans="5:13">
      <c r="E347" s="93">
        <f>'Data 2'!B343</f>
        <v>43164</v>
      </c>
      <c r="J347" s="75"/>
      <c r="K347" s="75"/>
      <c r="L347" s="23"/>
      <c r="M347" s="23"/>
    </row>
    <row r="348" spans="5:13">
      <c r="E348" s="93">
        <f>'Data 2'!B344</f>
        <v>43165</v>
      </c>
      <c r="J348" s="75"/>
      <c r="K348" s="75"/>
      <c r="L348" s="23"/>
      <c r="M348" s="23"/>
    </row>
    <row r="349" spans="5:13">
      <c r="E349" s="93">
        <f>'Data 2'!B345</f>
        <v>43166</v>
      </c>
      <c r="J349" s="75"/>
      <c r="K349" s="75"/>
      <c r="L349" s="23"/>
      <c r="M349" s="23"/>
    </row>
    <row r="350" spans="5:13">
      <c r="E350" s="93">
        <f>'Data 2'!B346</f>
        <v>43167</v>
      </c>
      <c r="J350" s="75"/>
      <c r="K350" s="75"/>
      <c r="L350" s="23"/>
      <c r="M350" s="23"/>
    </row>
    <row r="351" spans="5:13">
      <c r="E351" s="93">
        <f>'Data 2'!B347</f>
        <v>43168</v>
      </c>
      <c r="J351" s="75"/>
      <c r="K351" s="75"/>
      <c r="L351" s="23"/>
      <c r="M351" s="23"/>
    </row>
    <row r="352" spans="5:13">
      <c r="E352" s="93">
        <f>'Data 2'!B348</f>
        <v>43169</v>
      </c>
      <c r="J352" s="75"/>
      <c r="K352" s="75"/>
      <c r="L352" s="23"/>
      <c r="M352" s="23"/>
    </row>
    <row r="353" spans="5:13">
      <c r="E353" s="93">
        <f>'Data 2'!B349</f>
        <v>43170</v>
      </c>
      <c r="J353" s="75"/>
      <c r="K353" s="75"/>
      <c r="L353" s="23"/>
      <c r="M353" s="23"/>
    </row>
    <row r="354" spans="5:13">
      <c r="E354" s="93">
        <f>'Data 2'!B350</f>
        <v>43171</v>
      </c>
      <c r="J354" s="75"/>
      <c r="K354" s="75"/>
      <c r="L354" s="23"/>
      <c r="M354" s="23"/>
    </row>
    <row r="355" spans="5:13">
      <c r="E355" s="93">
        <f>'Data 2'!B351</f>
        <v>43172</v>
      </c>
      <c r="J355" s="75"/>
      <c r="K355" s="75"/>
      <c r="L355" s="23"/>
      <c r="M355" s="23"/>
    </row>
    <row r="356" spans="5:13">
      <c r="E356" s="93">
        <f>'Data 2'!B352</f>
        <v>43173</v>
      </c>
      <c r="J356" s="75"/>
      <c r="K356" s="75"/>
      <c r="L356" s="23"/>
      <c r="M356" s="23"/>
    </row>
    <row r="357" spans="5:13">
      <c r="E357" s="93">
        <f>'Data 2'!B353</f>
        <v>43174</v>
      </c>
      <c r="J357" s="75"/>
      <c r="K357" s="75"/>
      <c r="L357" s="23"/>
      <c r="M357" s="23"/>
    </row>
    <row r="358" spans="5:13">
      <c r="E358" s="93">
        <f>'Data 2'!B354</f>
        <v>43175</v>
      </c>
      <c r="J358" s="75"/>
      <c r="K358" s="75"/>
      <c r="L358" s="23"/>
      <c r="M358" s="23"/>
    </row>
    <row r="359" spans="5:13">
      <c r="E359" s="93">
        <f>'Data 2'!B355</f>
        <v>43176</v>
      </c>
      <c r="J359" s="75"/>
      <c r="K359" s="75"/>
      <c r="L359" s="23"/>
      <c r="M359" s="23"/>
    </row>
    <row r="360" spans="5:13">
      <c r="E360" s="93">
        <f>'Data 2'!B356</f>
        <v>43177</v>
      </c>
      <c r="J360" s="75"/>
      <c r="K360" s="75"/>
      <c r="L360" s="23"/>
      <c r="M360" s="23"/>
    </row>
    <row r="361" spans="5:13">
      <c r="E361" s="93">
        <f>'Data 2'!B357</f>
        <v>43178</v>
      </c>
      <c r="J361" s="75"/>
      <c r="K361" s="75"/>
      <c r="L361" s="23"/>
      <c r="M361" s="23"/>
    </row>
    <row r="362" spans="5:13">
      <c r="E362" s="93">
        <f>'Data 2'!B358</f>
        <v>43179</v>
      </c>
      <c r="J362" s="75"/>
      <c r="K362" s="75"/>
      <c r="L362" s="23"/>
      <c r="M362" s="23"/>
    </row>
    <row r="363" spans="5:13">
      <c r="E363" s="93">
        <f>'Data 2'!B359</f>
        <v>43180</v>
      </c>
      <c r="J363" s="75"/>
      <c r="K363" s="75"/>
      <c r="L363" s="23"/>
      <c r="M363" s="23"/>
    </row>
    <row r="364" spans="5:13">
      <c r="E364" s="93">
        <f>'Data 2'!B360</f>
        <v>43181</v>
      </c>
      <c r="J364" s="75"/>
      <c r="K364" s="75"/>
      <c r="L364" s="23"/>
      <c r="M364" s="23"/>
    </row>
    <row r="365" spans="5:13">
      <c r="E365" s="93">
        <f>'Data 2'!B361</f>
        <v>43182</v>
      </c>
      <c r="J365" s="75"/>
      <c r="K365" s="75"/>
      <c r="L365" s="23"/>
      <c r="M365" s="23"/>
    </row>
    <row r="366" spans="5:13">
      <c r="E366" s="93">
        <f>'Data 2'!B362</f>
        <v>43183</v>
      </c>
      <c r="J366" s="75"/>
      <c r="K366" s="75"/>
      <c r="L366" s="23"/>
      <c r="M366" s="23"/>
    </row>
    <row r="367" spans="5:13">
      <c r="E367" s="93">
        <f>'Data 2'!B363</f>
        <v>43184</v>
      </c>
      <c r="J367" s="75"/>
      <c r="K367" s="75"/>
      <c r="L367" s="23"/>
      <c r="M367" s="23"/>
    </row>
    <row r="368" spans="5:13">
      <c r="E368" s="93">
        <f>'Data 2'!B364</f>
        <v>43185</v>
      </c>
      <c r="J368" s="75"/>
      <c r="K368" s="75"/>
      <c r="L368" s="23"/>
      <c r="M368" s="23"/>
    </row>
    <row r="369" spans="5:13">
      <c r="E369" s="93">
        <f>'Data 2'!B365</f>
        <v>43186</v>
      </c>
      <c r="J369" s="75"/>
      <c r="K369" s="75"/>
      <c r="L369" s="23"/>
      <c r="M369" s="23"/>
    </row>
    <row r="370" spans="5:13">
      <c r="E370" s="93">
        <f>'Data 2'!B366</f>
        <v>43187</v>
      </c>
      <c r="J370" s="75"/>
      <c r="K370" s="75"/>
      <c r="L370" s="23"/>
      <c r="M370" s="23"/>
    </row>
    <row r="371" spans="5:13">
      <c r="E371" s="93">
        <f>'Data 2'!B367</f>
        <v>43188</v>
      </c>
      <c r="J371" s="75"/>
      <c r="K371" s="75"/>
      <c r="L371" s="23"/>
      <c r="M371" s="23"/>
    </row>
    <row r="372" spans="5:13">
      <c r="E372" s="93">
        <f>'Data 2'!B368</f>
        <v>43189</v>
      </c>
      <c r="J372" s="75"/>
      <c r="K372" s="75"/>
      <c r="L372" s="23"/>
      <c r="M372" s="23"/>
    </row>
    <row r="373" spans="5:13">
      <c r="E373" s="93">
        <f>'Data 2'!B369</f>
        <v>43190</v>
      </c>
      <c r="J373" s="75"/>
      <c r="K373" s="75"/>
      <c r="L373" s="23"/>
      <c r="M373" s="23"/>
    </row>
    <row r="374" spans="5:13">
      <c r="E374" s="93">
        <f>'Data 2'!B370</f>
        <v>43191</v>
      </c>
      <c r="J374" s="75"/>
      <c r="K374" s="75"/>
      <c r="L374" s="23"/>
      <c r="M374" s="23"/>
    </row>
    <row r="375" spans="5:13">
      <c r="E375" s="93">
        <f>'Data 2'!B371</f>
        <v>43192</v>
      </c>
      <c r="J375" s="75"/>
      <c r="K375" s="75"/>
      <c r="L375" s="23"/>
      <c r="M375" s="23"/>
    </row>
    <row r="376" spans="5:13">
      <c r="E376" s="93">
        <f>'Data 2'!B372</f>
        <v>43193</v>
      </c>
      <c r="J376" s="75"/>
      <c r="K376" s="75"/>
      <c r="L376" s="23"/>
      <c r="M376" s="23"/>
    </row>
    <row r="377" spans="5:13">
      <c r="E377" s="93">
        <f>'Data 2'!B373</f>
        <v>43194</v>
      </c>
      <c r="J377" s="75"/>
      <c r="K377" s="75"/>
      <c r="L377" s="23"/>
      <c r="M377" s="23"/>
    </row>
    <row r="378" spans="5:13">
      <c r="E378" s="93">
        <f>'Data 2'!B374</f>
        <v>43195</v>
      </c>
      <c r="J378" s="75"/>
      <c r="K378" s="75"/>
      <c r="L378" s="23"/>
      <c r="M378" s="23"/>
    </row>
    <row r="379" spans="5:13">
      <c r="E379" s="93">
        <f>'Data 2'!B375</f>
        <v>43196</v>
      </c>
      <c r="J379" s="75"/>
      <c r="K379" s="75"/>
      <c r="L379" s="23"/>
      <c r="M379" s="23"/>
    </row>
    <row r="380" spans="5:13">
      <c r="E380" s="93">
        <f>'Data 2'!B376</f>
        <v>43197</v>
      </c>
      <c r="J380" s="75"/>
      <c r="K380" s="75"/>
      <c r="L380" s="23"/>
      <c r="M380" s="23"/>
    </row>
    <row r="381" spans="5:13">
      <c r="E381" s="93">
        <f>'Data 2'!B377</f>
        <v>43198</v>
      </c>
      <c r="J381" s="75"/>
      <c r="K381" s="75"/>
      <c r="L381" s="23"/>
      <c r="M381" s="23"/>
    </row>
    <row r="382" spans="5:13">
      <c r="E382" s="93">
        <f>'Data 2'!B378</f>
        <v>43199</v>
      </c>
      <c r="J382" s="75"/>
      <c r="K382" s="75"/>
      <c r="L382" s="23"/>
      <c r="M382" s="23"/>
    </row>
    <row r="383" spans="5:13">
      <c r="E383" s="93">
        <f>'Data 2'!B379</f>
        <v>43200</v>
      </c>
      <c r="J383" s="75"/>
      <c r="K383" s="75"/>
      <c r="L383" s="23"/>
      <c r="M383" s="23"/>
    </row>
    <row r="384" spans="5:13">
      <c r="E384" s="93">
        <f>'Data 2'!B380</f>
        <v>43201</v>
      </c>
      <c r="J384" s="75"/>
      <c r="K384" s="75"/>
      <c r="L384" s="23"/>
      <c r="M384" s="23"/>
    </row>
    <row r="385" spans="5:13">
      <c r="E385" s="93">
        <f>'Data 2'!B381</f>
        <v>43202</v>
      </c>
      <c r="J385" s="75"/>
      <c r="K385" s="75"/>
      <c r="L385" s="23"/>
      <c r="M385" s="23"/>
    </row>
    <row r="386" spans="5:13">
      <c r="E386" s="93">
        <f>'Data 2'!B382</f>
        <v>43203</v>
      </c>
      <c r="J386" s="75"/>
      <c r="K386" s="75"/>
      <c r="L386" s="23"/>
      <c r="M386" s="23"/>
    </row>
    <row r="387" spans="5:13">
      <c r="E387" s="93">
        <f>'Data 2'!B383</f>
        <v>43204</v>
      </c>
      <c r="J387" s="75"/>
      <c r="K387" s="75"/>
      <c r="L387" s="23"/>
      <c r="M387" s="23"/>
    </row>
    <row r="388" spans="5:13">
      <c r="E388" s="93">
        <f>'Data 2'!B384</f>
        <v>43205</v>
      </c>
      <c r="J388" s="75"/>
      <c r="K388" s="75"/>
      <c r="L388" s="23"/>
      <c r="M388" s="23"/>
    </row>
    <row r="389" spans="5:13">
      <c r="E389" s="93">
        <f>'Data 2'!B385</f>
        <v>43206</v>
      </c>
      <c r="J389" s="75"/>
      <c r="K389" s="75"/>
      <c r="L389" s="23"/>
      <c r="M389" s="23"/>
    </row>
    <row r="390" spans="5:13">
      <c r="E390" s="93">
        <f>'Data 2'!B386</f>
        <v>43207</v>
      </c>
      <c r="J390" s="75"/>
      <c r="K390" s="75"/>
      <c r="L390" s="23"/>
      <c r="M390" s="23"/>
    </row>
    <row r="391" spans="5:13">
      <c r="E391" s="93">
        <f>'Data 2'!B387</f>
        <v>43208</v>
      </c>
      <c r="J391" s="75"/>
      <c r="K391" s="75"/>
      <c r="L391" s="23"/>
      <c r="M391" s="23"/>
    </row>
    <row r="392" spans="5:13">
      <c r="E392" s="93">
        <f>'Data 2'!B388</f>
        <v>43209</v>
      </c>
      <c r="J392" s="75"/>
      <c r="K392" s="75"/>
      <c r="L392" s="23"/>
      <c r="M392" s="23"/>
    </row>
    <row r="393" spans="5:13">
      <c r="E393" s="93">
        <f>'Data 2'!B389</f>
        <v>43210</v>
      </c>
      <c r="J393" s="75"/>
      <c r="K393" s="75"/>
      <c r="L393" s="23"/>
      <c r="M393" s="23"/>
    </row>
    <row r="394" spans="5:13">
      <c r="E394" s="93">
        <f>'Data 2'!B390</f>
        <v>43211</v>
      </c>
      <c r="J394" s="75"/>
      <c r="K394" s="75"/>
      <c r="L394" s="23"/>
      <c r="M394" s="23"/>
    </row>
    <row r="395" spans="5:13">
      <c r="E395" s="93">
        <f>'Data 2'!B391</f>
        <v>43212</v>
      </c>
      <c r="J395" s="75"/>
      <c r="K395" s="75"/>
      <c r="L395" s="23"/>
      <c r="M395" s="23"/>
    </row>
    <row r="396" spans="5:13">
      <c r="E396" s="93">
        <f>'Data 2'!B392</f>
        <v>43213</v>
      </c>
      <c r="J396" s="75"/>
      <c r="K396" s="75"/>
      <c r="L396" s="23"/>
      <c r="M396" s="23"/>
    </row>
    <row r="397" spans="5:13">
      <c r="E397" s="93">
        <f>'Data 2'!B393</f>
        <v>43214</v>
      </c>
      <c r="J397" s="75"/>
      <c r="K397" s="75"/>
      <c r="L397" s="23"/>
      <c r="M397" s="23"/>
    </row>
    <row r="398" spans="5:13">
      <c r="E398" s="93">
        <f>'Data 2'!B394</f>
        <v>43215</v>
      </c>
      <c r="J398" s="75"/>
      <c r="K398" s="75"/>
      <c r="L398" s="23"/>
      <c r="M398" s="23"/>
    </row>
    <row r="399" spans="5:13">
      <c r="E399" s="93">
        <f>'Data 2'!B395</f>
        <v>43216</v>
      </c>
      <c r="J399" s="75"/>
      <c r="K399" s="75"/>
      <c r="L399" s="23"/>
      <c r="M399" s="23"/>
    </row>
    <row r="400" spans="5:13">
      <c r="E400" s="93">
        <f>'Data 2'!B396</f>
        <v>43217</v>
      </c>
      <c r="J400" s="75"/>
      <c r="K400" s="75"/>
      <c r="L400" s="23"/>
      <c r="M400" s="23"/>
    </row>
    <row r="401" spans="5:13">
      <c r="E401" s="93">
        <f>'Data 2'!B397</f>
        <v>43218</v>
      </c>
      <c r="J401" s="75"/>
      <c r="K401" s="75"/>
      <c r="L401" s="23"/>
      <c r="M401" s="23"/>
    </row>
    <row r="402" spans="5:13">
      <c r="E402" s="93">
        <f>'Data 2'!B398</f>
        <v>43219</v>
      </c>
      <c r="J402" s="75"/>
      <c r="K402" s="75"/>
      <c r="L402" s="23"/>
      <c r="M402" s="23"/>
    </row>
    <row r="403" spans="5:13">
      <c r="E403" s="93">
        <f>'Data 2'!B399</f>
        <v>43220</v>
      </c>
      <c r="J403" s="75"/>
      <c r="K403" s="75"/>
      <c r="L403" s="23"/>
      <c r="M403" s="23"/>
    </row>
    <row r="404" spans="5:13">
      <c r="E404" s="93">
        <f>'Data 2'!B400</f>
        <v>0</v>
      </c>
      <c r="J404" s="75"/>
      <c r="K404" s="75"/>
      <c r="L404" s="23"/>
      <c r="M404" s="23"/>
    </row>
    <row r="405" spans="5:13">
      <c r="E405" s="93">
        <f>'Data 2'!B401</f>
        <v>0</v>
      </c>
      <c r="J405" s="75"/>
      <c r="K405" s="75"/>
      <c r="L405" s="23"/>
      <c r="M405" s="23"/>
    </row>
    <row r="406" spans="5:13">
      <c r="F406" s="74"/>
      <c r="J406" s="73"/>
      <c r="K406" s="72"/>
    </row>
    <row r="407" spans="5:13">
      <c r="F407" s="74"/>
      <c r="J407" s="73"/>
      <c r="K407" s="72"/>
    </row>
    <row r="408" spans="5:13">
      <c r="F408" s="74"/>
      <c r="J408" s="73"/>
      <c r="K408" s="72"/>
    </row>
    <row r="409" spans="5:13">
      <c r="F409" s="74"/>
      <c r="J409" s="73"/>
      <c r="K409" s="72"/>
    </row>
    <row r="410" spans="5:13">
      <c r="F410" s="74"/>
      <c r="J410" s="73"/>
      <c r="K410" s="72"/>
    </row>
    <row r="411" spans="5:13">
      <c r="F411" s="74"/>
      <c r="J411" s="73"/>
      <c r="K411" s="72"/>
    </row>
    <row r="412" spans="5:13">
      <c r="F412" s="74"/>
      <c r="J412" s="73"/>
      <c r="K412" s="72"/>
    </row>
    <row r="413" spans="5:13">
      <c r="F413" s="74"/>
      <c r="J413" s="73"/>
      <c r="K413" s="72"/>
    </row>
    <row r="414" spans="5:13">
      <c r="F414" s="74"/>
      <c r="J414" s="73"/>
      <c r="K414" s="72"/>
    </row>
    <row r="415" spans="5:13">
      <c r="F415" s="74"/>
      <c r="J415" s="73"/>
      <c r="K415" s="72"/>
    </row>
    <row r="416" spans="5:13">
      <c r="F416" s="74"/>
      <c r="J416" s="73"/>
      <c r="K416" s="72"/>
    </row>
    <row r="417" spans="6:11">
      <c r="F417" s="74"/>
      <c r="J417" s="73"/>
      <c r="K417" s="72"/>
    </row>
    <row r="418" spans="6:11">
      <c r="F418" s="74"/>
      <c r="J418" s="73"/>
      <c r="K418" s="72"/>
    </row>
    <row r="419" spans="6:11">
      <c r="F419" s="74"/>
      <c r="J419" s="73"/>
      <c r="K419" s="72"/>
    </row>
    <row r="420" spans="6:11">
      <c r="F420" s="74"/>
      <c r="J420" s="73"/>
      <c r="K420" s="72"/>
    </row>
    <row r="421" spans="6:11">
      <c r="F421" s="74"/>
      <c r="J421" s="73"/>
      <c r="K421" s="72"/>
    </row>
    <row r="422" spans="6:11">
      <c r="F422" s="74"/>
      <c r="J422" s="73"/>
      <c r="K422" s="72"/>
    </row>
    <row r="423" spans="6:11">
      <c r="F423" s="74"/>
      <c r="J423" s="73"/>
      <c r="K423" s="72"/>
    </row>
    <row r="424" spans="6:11">
      <c r="F424" s="74"/>
      <c r="J424" s="73"/>
      <c r="K424" s="72"/>
    </row>
    <row r="425" spans="6:11">
      <c r="F425" s="74"/>
      <c r="J425" s="73"/>
      <c r="K425" s="72"/>
    </row>
    <row r="426" spans="6:11">
      <c r="F426" s="74"/>
      <c r="J426" s="73"/>
      <c r="K426" s="72"/>
    </row>
    <row r="427" spans="6:11">
      <c r="F427" s="74"/>
      <c r="J427" s="73"/>
      <c r="K427" s="72"/>
    </row>
    <row r="428" spans="6:11">
      <c r="F428" s="74"/>
      <c r="J428" s="73"/>
      <c r="K428" s="72"/>
    </row>
    <row r="429" spans="6:11">
      <c r="F429" s="74"/>
      <c r="J429" s="73"/>
      <c r="K429" s="72"/>
    </row>
    <row r="430" spans="6:11">
      <c r="F430" s="74"/>
      <c r="J430" s="73"/>
      <c r="K430" s="72"/>
    </row>
    <row r="431" spans="6:11">
      <c r="F431" s="74"/>
      <c r="J431" s="73"/>
      <c r="K431" s="72"/>
    </row>
    <row r="432" spans="6:11">
      <c r="F432" s="74"/>
      <c r="J432" s="73"/>
      <c r="K432" s="72"/>
    </row>
    <row r="433" spans="6:11">
      <c r="F433" s="74"/>
      <c r="J433" s="73"/>
      <c r="K433" s="72"/>
    </row>
    <row r="434" spans="6:11">
      <c r="F434" s="74"/>
      <c r="J434" s="73"/>
      <c r="K434" s="72"/>
    </row>
    <row r="435" spans="6:11">
      <c r="F435" s="74"/>
      <c r="J435" s="73"/>
      <c r="K435" s="72"/>
    </row>
    <row r="436" spans="6:11">
      <c r="F436" s="74"/>
      <c r="J436" s="73"/>
      <c r="K436" s="72"/>
    </row>
    <row r="437" spans="6:11">
      <c r="F437" s="74"/>
      <c r="J437" s="73"/>
      <c r="K437" s="72"/>
    </row>
    <row r="438" spans="6:11">
      <c r="F438" s="74"/>
      <c r="J438" s="73"/>
      <c r="K438" s="72"/>
    </row>
    <row r="439" spans="6:11">
      <c r="F439" s="74"/>
      <c r="J439" s="73"/>
      <c r="K439" s="72"/>
    </row>
    <row r="440" spans="6:11">
      <c r="F440" s="74"/>
      <c r="J440" s="73"/>
      <c r="K440" s="72"/>
    </row>
    <row r="441" spans="6:11">
      <c r="F441" s="74"/>
      <c r="J441" s="73"/>
      <c r="K441" s="72"/>
    </row>
    <row r="442" spans="6:11">
      <c r="F442" s="74"/>
      <c r="J442" s="73"/>
      <c r="K442" s="72"/>
    </row>
    <row r="443" spans="6:11">
      <c r="F443" s="74"/>
      <c r="J443" s="73"/>
      <c r="K443" s="72"/>
    </row>
    <row r="444" spans="6:11">
      <c r="F444" s="74"/>
      <c r="J444" s="73"/>
      <c r="K444" s="72"/>
    </row>
    <row r="445" spans="6:11">
      <c r="F445" s="74"/>
      <c r="J445" s="73"/>
      <c r="K445" s="72"/>
    </row>
    <row r="446" spans="6:11">
      <c r="F446" s="74"/>
      <c r="J446" s="73"/>
      <c r="K446" s="72"/>
    </row>
    <row r="447" spans="6:11">
      <c r="F447" s="74"/>
      <c r="J447" s="73"/>
      <c r="K447" s="72"/>
    </row>
    <row r="448" spans="6:11">
      <c r="F448" s="74"/>
      <c r="J448" s="73"/>
      <c r="K448" s="72"/>
    </row>
    <row r="449" spans="6:11">
      <c r="F449" s="74"/>
      <c r="J449" s="73"/>
      <c r="K449" s="72"/>
    </row>
    <row r="450" spans="6:11">
      <c r="F450" s="74"/>
      <c r="J450" s="73"/>
      <c r="K450" s="72"/>
    </row>
    <row r="451" spans="6:11">
      <c r="F451" s="74"/>
      <c r="J451" s="73"/>
      <c r="K451" s="72"/>
    </row>
    <row r="452" spans="6:11">
      <c r="F452" s="74"/>
      <c r="J452" s="73"/>
      <c r="K452" s="72"/>
    </row>
    <row r="453" spans="6:11">
      <c r="F453" s="74"/>
      <c r="J453" s="73"/>
      <c r="K453" s="72"/>
    </row>
    <row r="454" spans="6:11">
      <c r="F454" s="74"/>
      <c r="J454" s="73"/>
      <c r="K454" s="72"/>
    </row>
    <row r="455" spans="6:11">
      <c r="F455" s="74"/>
      <c r="J455" s="73"/>
      <c r="K455" s="72"/>
    </row>
    <row r="456" spans="6:11">
      <c r="F456" s="74"/>
      <c r="J456" s="73"/>
      <c r="K456" s="72"/>
    </row>
    <row r="457" spans="6:11">
      <c r="F457" s="74"/>
      <c r="J457" s="73"/>
      <c r="K457" s="72"/>
    </row>
    <row r="458" spans="6:11">
      <c r="F458" s="74"/>
      <c r="J458" s="73"/>
      <c r="K458" s="72"/>
    </row>
    <row r="459" spans="6:11">
      <c r="F459" s="74"/>
      <c r="J459" s="73"/>
      <c r="K459" s="72"/>
    </row>
    <row r="460" spans="6:11">
      <c r="F460" s="74"/>
      <c r="J460" s="73"/>
      <c r="K460" s="72"/>
    </row>
    <row r="461" spans="6:11">
      <c r="F461" s="74"/>
      <c r="J461" s="73"/>
      <c r="K461" s="72"/>
    </row>
    <row r="462" spans="6:11">
      <c r="F462" s="74"/>
      <c r="J462" s="73"/>
      <c r="K462" s="72"/>
    </row>
    <row r="463" spans="6:11">
      <c r="F463" s="74"/>
      <c r="J463" s="73"/>
      <c r="K463" s="72"/>
    </row>
    <row r="464" spans="6:11">
      <c r="F464" s="74"/>
      <c r="J464" s="73"/>
      <c r="K464" s="72"/>
    </row>
    <row r="465" spans="6:11">
      <c r="F465" s="74"/>
      <c r="J465" s="73"/>
      <c r="K465" s="72"/>
    </row>
    <row r="466" spans="6:11">
      <c r="F466" s="74"/>
      <c r="J466" s="73"/>
      <c r="K466" s="72"/>
    </row>
    <row r="467" spans="6:11">
      <c r="F467" s="74"/>
      <c r="J467" s="73"/>
      <c r="K467" s="72"/>
    </row>
    <row r="468" spans="6:11">
      <c r="F468" s="74"/>
      <c r="J468" s="73"/>
      <c r="K468" s="72"/>
    </row>
    <row r="469" spans="6:11">
      <c r="F469" s="74"/>
      <c r="J469" s="73"/>
      <c r="K469" s="72"/>
    </row>
    <row r="470" spans="6:11">
      <c r="F470" s="74"/>
      <c r="J470" s="73"/>
      <c r="K470" s="72"/>
    </row>
    <row r="471" spans="6:11">
      <c r="F471" s="74"/>
      <c r="J471" s="73"/>
      <c r="K471" s="72"/>
    </row>
    <row r="472" spans="6:11">
      <c r="F472" s="74"/>
      <c r="J472" s="73"/>
      <c r="K472" s="72"/>
    </row>
    <row r="473" spans="6:11">
      <c r="F473" s="74"/>
      <c r="J473" s="73"/>
      <c r="K473" s="72"/>
    </row>
    <row r="474" spans="6:11">
      <c r="F474" s="74"/>
      <c r="J474" s="73"/>
      <c r="K474" s="72"/>
    </row>
    <row r="475" spans="6:11">
      <c r="F475" s="74"/>
      <c r="J475" s="73"/>
      <c r="K475" s="72"/>
    </row>
    <row r="476" spans="6:11">
      <c r="F476" s="74"/>
      <c r="J476" s="73"/>
      <c r="K476" s="72"/>
    </row>
    <row r="477" spans="6:11">
      <c r="F477" s="74"/>
      <c r="J477" s="73"/>
      <c r="K477" s="72"/>
    </row>
    <row r="478" spans="6:11">
      <c r="F478" s="74"/>
      <c r="J478" s="73"/>
      <c r="K478" s="72"/>
    </row>
    <row r="479" spans="6:11">
      <c r="F479" s="74"/>
      <c r="J479" s="73"/>
      <c r="K479" s="72"/>
    </row>
    <row r="480" spans="6:11">
      <c r="F480" s="74"/>
      <c r="J480" s="73"/>
      <c r="K480" s="72"/>
    </row>
    <row r="481" spans="6:11">
      <c r="F481" s="74"/>
      <c r="J481" s="73"/>
      <c r="K481" s="72"/>
    </row>
    <row r="482" spans="6:11">
      <c r="F482" s="74"/>
      <c r="J482" s="73"/>
      <c r="K482" s="72"/>
    </row>
    <row r="483" spans="6:11">
      <c r="F483" s="74"/>
      <c r="J483" s="73"/>
      <c r="K483" s="72"/>
    </row>
    <row r="484" spans="6:11">
      <c r="F484" s="74"/>
      <c r="J484" s="73"/>
      <c r="K484" s="72"/>
    </row>
    <row r="485" spans="6:11">
      <c r="F485" s="74"/>
      <c r="J485" s="73"/>
      <c r="K485" s="72"/>
    </row>
    <row r="486" spans="6:11">
      <c r="F486" s="74"/>
      <c r="J486" s="73"/>
      <c r="K486" s="72"/>
    </row>
    <row r="487" spans="6:11">
      <c r="F487" s="74"/>
      <c r="J487" s="73"/>
      <c r="K487" s="72"/>
    </row>
    <row r="488" spans="6:11">
      <c r="F488" s="74"/>
      <c r="J488" s="73"/>
      <c r="K488" s="72"/>
    </row>
    <row r="489" spans="6:11">
      <c r="F489" s="74"/>
      <c r="J489" s="73"/>
      <c r="K489" s="72"/>
    </row>
    <row r="490" spans="6:11">
      <c r="F490" s="74"/>
      <c r="J490" s="73"/>
      <c r="K490" s="72"/>
    </row>
    <row r="491" spans="6:11">
      <c r="F491" s="74"/>
      <c r="J491" s="73"/>
      <c r="K491" s="72"/>
    </row>
    <row r="492" spans="6:11">
      <c r="F492" s="74"/>
      <c r="J492" s="73"/>
      <c r="K492" s="72"/>
    </row>
    <row r="493" spans="6:11">
      <c r="F493" s="74"/>
      <c r="J493" s="73"/>
      <c r="K493" s="72"/>
    </row>
    <row r="494" spans="6:11">
      <c r="F494" s="74"/>
      <c r="J494" s="73"/>
      <c r="K494" s="72"/>
    </row>
    <row r="495" spans="6:11">
      <c r="F495" s="74"/>
      <c r="J495" s="73"/>
      <c r="K495" s="72"/>
    </row>
    <row r="496" spans="6:11">
      <c r="F496" s="74"/>
      <c r="J496" s="73"/>
      <c r="K496" s="72"/>
    </row>
    <row r="497" spans="6:11">
      <c r="F497" s="74"/>
      <c r="J497" s="73"/>
      <c r="K497" s="72"/>
    </row>
    <row r="498" spans="6:11">
      <c r="F498" s="74"/>
      <c r="J498" s="73"/>
      <c r="K498" s="72"/>
    </row>
    <row r="499" spans="6:11">
      <c r="F499" s="74"/>
      <c r="J499" s="73"/>
      <c r="K499" s="72"/>
    </row>
    <row r="500" spans="6:11">
      <c r="F500" s="74"/>
      <c r="J500" s="73"/>
      <c r="K500" s="72"/>
    </row>
    <row r="501" spans="6:11">
      <c r="F501" s="74"/>
      <c r="J501" s="73"/>
      <c r="K501" s="72"/>
    </row>
    <row r="502" spans="6:11">
      <c r="F502" s="74"/>
      <c r="J502" s="73"/>
      <c r="K502" s="72"/>
    </row>
    <row r="503" spans="6:11">
      <c r="F503" s="74"/>
      <c r="J503" s="73"/>
      <c r="K503" s="72"/>
    </row>
    <row r="504" spans="6:11">
      <c r="F504" s="74"/>
      <c r="J504" s="73"/>
      <c r="K504" s="72"/>
    </row>
    <row r="505" spans="6:11">
      <c r="F505" s="74"/>
      <c r="J505" s="73"/>
      <c r="K505" s="72"/>
    </row>
    <row r="506" spans="6:11">
      <c r="F506" s="74"/>
      <c r="J506" s="73"/>
      <c r="K506" s="72"/>
    </row>
    <row r="507" spans="6:11">
      <c r="F507" s="74"/>
      <c r="J507" s="73"/>
      <c r="K507" s="72"/>
    </row>
    <row r="508" spans="6:11">
      <c r="F508" s="74"/>
      <c r="J508" s="73"/>
      <c r="K508" s="72"/>
    </row>
    <row r="509" spans="6:11">
      <c r="F509" s="74"/>
      <c r="J509" s="73"/>
      <c r="K509" s="72"/>
    </row>
    <row r="510" spans="6:11">
      <c r="F510" s="74"/>
      <c r="J510" s="73"/>
      <c r="K510" s="72"/>
    </row>
    <row r="511" spans="6:11">
      <c r="F511" s="74"/>
      <c r="J511" s="73"/>
      <c r="K511" s="72"/>
    </row>
    <row r="512" spans="6:11">
      <c r="F512" s="74"/>
      <c r="J512" s="73"/>
      <c r="K512" s="72"/>
    </row>
    <row r="513" spans="6:11">
      <c r="F513" s="74"/>
      <c r="J513" s="73"/>
      <c r="K513" s="72"/>
    </row>
    <row r="514" spans="6:11">
      <c r="F514" s="74"/>
      <c r="J514" s="73"/>
      <c r="K514" s="72"/>
    </row>
    <row r="515" spans="6:11">
      <c r="F515" s="74"/>
      <c r="J515" s="73"/>
      <c r="K515" s="72"/>
    </row>
    <row r="516" spans="6:11">
      <c r="F516" s="74"/>
      <c r="J516" s="73"/>
      <c r="K516" s="72"/>
    </row>
    <row r="517" spans="6:11">
      <c r="F517" s="74"/>
      <c r="J517" s="73"/>
      <c r="K517" s="72"/>
    </row>
    <row r="518" spans="6:11">
      <c r="F518" s="74"/>
      <c r="J518" s="73"/>
      <c r="K518" s="72"/>
    </row>
    <row r="519" spans="6:11">
      <c r="F519" s="74"/>
      <c r="J519" s="73"/>
      <c r="K519" s="72"/>
    </row>
    <row r="520" spans="6:11">
      <c r="F520" s="74"/>
      <c r="J520" s="73"/>
      <c r="K520" s="72"/>
    </row>
    <row r="521" spans="6:11">
      <c r="F521" s="74"/>
      <c r="J521" s="73"/>
      <c r="K521" s="72"/>
    </row>
    <row r="522" spans="6:11">
      <c r="F522" s="74"/>
      <c r="J522" s="73"/>
      <c r="K522" s="72"/>
    </row>
    <row r="523" spans="6:11">
      <c r="F523" s="74"/>
      <c r="J523" s="73"/>
      <c r="K523" s="72"/>
    </row>
    <row r="524" spans="6:11">
      <c r="F524" s="74"/>
      <c r="J524" s="73"/>
      <c r="K524" s="72"/>
    </row>
    <row r="525" spans="6:11">
      <c r="F525" s="74"/>
      <c r="J525" s="73"/>
      <c r="K525" s="72"/>
    </row>
    <row r="526" spans="6:11">
      <c r="F526" s="74"/>
      <c r="J526" s="73"/>
      <c r="K526" s="72"/>
    </row>
    <row r="527" spans="6:11">
      <c r="F527" s="74"/>
      <c r="J527" s="73"/>
      <c r="K527" s="72"/>
    </row>
    <row r="528" spans="6:11">
      <c r="F528" s="74"/>
      <c r="J528" s="73"/>
      <c r="K528" s="72"/>
    </row>
    <row r="529" spans="6:11">
      <c r="F529" s="74"/>
      <c r="J529" s="73"/>
      <c r="K529" s="72"/>
    </row>
    <row r="530" spans="6:11">
      <c r="F530" s="74"/>
      <c r="J530" s="73"/>
      <c r="K530" s="72"/>
    </row>
    <row r="531" spans="6:11">
      <c r="F531" s="74"/>
      <c r="J531" s="73"/>
      <c r="K531" s="72"/>
    </row>
    <row r="532" spans="6:11">
      <c r="F532" s="74"/>
      <c r="J532" s="73"/>
      <c r="K532" s="72"/>
    </row>
    <row r="533" spans="6:11">
      <c r="F533" s="74"/>
      <c r="J533" s="73"/>
      <c r="K533" s="72"/>
    </row>
    <row r="534" spans="6:11">
      <c r="F534" s="74"/>
      <c r="J534" s="73"/>
      <c r="K534" s="72"/>
    </row>
    <row r="535" spans="6:11">
      <c r="F535" s="74"/>
      <c r="J535" s="73"/>
      <c r="K535" s="72"/>
    </row>
    <row r="536" spans="6:11">
      <c r="F536" s="74"/>
      <c r="J536" s="73"/>
      <c r="K536" s="72"/>
    </row>
    <row r="537" spans="6:11">
      <c r="F537" s="74"/>
      <c r="J537" s="73"/>
      <c r="K537" s="72"/>
    </row>
    <row r="538" spans="6:11">
      <c r="F538" s="74"/>
      <c r="J538" s="73"/>
      <c r="K538" s="72"/>
    </row>
    <row r="539" spans="6:11">
      <c r="F539" s="74"/>
      <c r="J539" s="73"/>
      <c r="K539" s="72"/>
    </row>
    <row r="540" spans="6:11">
      <c r="F540" s="74"/>
      <c r="J540" s="73"/>
      <c r="K540" s="72"/>
    </row>
    <row r="541" spans="6:11">
      <c r="F541" s="74"/>
      <c r="J541" s="73"/>
      <c r="K541" s="72"/>
    </row>
    <row r="542" spans="6:11">
      <c r="F542" s="74"/>
      <c r="J542" s="73"/>
      <c r="K542" s="72"/>
    </row>
    <row r="543" spans="6:11">
      <c r="F543" s="74"/>
      <c r="J543" s="73"/>
      <c r="K543" s="72"/>
    </row>
    <row r="544" spans="6:11">
      <c r="F544" s="74"/>
      <c r="J544" s="73"/>
      <c r="K544" s="72"/>
    </row>
    <row r="545" spans="6:11">
      <c r="F545" s="74"/>
      <c r="J545" s="73"/>
      <c r="K545" s="72"/>
    </row>
    <row r="546" spans="6:11">
      <c r="F546" s="74"/>
      <c r="J546" s="73"/>
      <c r="K546" s="72"/>
    </row>
    <row r="547" spans="6:11">
      <c r="F547" s="74"/>
      <c r="J547" s="73"/>
      <c r="K547" s="72"/>
    </row>
    <row r="548" spans="6:11">
      <c r="F548" s="74"/>
      <c r="J548" s="73"/>
      <c r="K548" s="72"/>
    </row>
    <row r="549" spans="6:11">
      <c r="F549" s="74"/>
      <c r="J549" s="73"/>
      <c r="K549" s="72"/>
    </row>
    <row r="550" spans="6:11">
      <c r="F550" s="74"/>
      <c r="J550" s="73"/>
      <c r="K550" s="72"/>
    </row>
    <row r="551" spans="6:11">
      <c r="F551" s="74"/>
      <c r="J551" s="73"/>
      <c r="K551" s="72"/>
    </row>
    <row r="552" spans="6:11">
      <c r="F552" s="74"/>
      <c r="J552" s="73"/>
      <c r="K552" s="72"/>
    </row>
    <row r="553" spans="6:11">
      <c r="F553" s="74"/>
      <c r="J553" s="73"/>
      <c r="K553" s="72"/>
    </row>
    <row r="554" spans="6:11">
      <c r="F554" s="74"/>
      <c r="J554" s="73"/>
      <c r="K554" s="72"/>
    </row>
    <row r="555" spans="6:11">
      <c r="F555" s="74"/>
      <c r="J555" s="73"/>
      <c r="K555" s="72"/>
    </row>
    <row r="556" spans="6:11">
      <c r="F556" s="74"/>
      <c r="J556" s="73"/>
      <c r="K556" s="72"/>
    </row>
    <row r="557" spans="6:11">
      <c r="F557" s="74"/>
      <c r="J557" s="73"/>
      <c r="K557" s="72"/>
    </row>
    <row r="558" spans="6:11">
      <c r="F558" s="74"/>
      <c r="J558" s="73"/>
      <c r="K558" s="72"/>
    </row>
    <row r="559" spans="6:11">
      <c r="F559" s="74"/>
      <c r="J559" s="73"/>
      <c r="K559" s="72"/>
    </row>
    <row r="560" spans="6:11">
      <c r="F560" s="74"/>
      <c r="J560" s="73"/>
      <c r="K560" s="72"/>
    </row>
    <row r="561" spans="6:11">
      <c r="F561" s="74"/>
      <c r="J561" s="73"/>
      <c r="K561" s="72"/>
    </row>
    <row r="562" spans="6:11">
      <c r="F562" s="74"/>
      <c r="J562" s="73"/>
      <c r="K562" s="72"/>
    </row>
    <row r="563" spans="6:11">
      <c r="F563" s="74"/>
      <c r="J563" s="73"/>
      <c r="K563" s="72"/>
    </row>
    <row r="564" spans="6:11">
      <c r="F564" s="74"/>
      <c r="J564" s="73"/>
      <c r="K564" s="72"/>
    </row>
    <row r="565" spans="6:11">
      <c r="F565" s="74"/>
      <c r="J565" s="73"/>
      <c r="K565" s="72"/>
    </row>
    <row r="566" spans="6:11">
      <c r="F566" s="74"/>
      <c r="J566" s="73"/>
      <c r="K566" s="72"/>
    </row>
    <row r="567" spans="6:11">
      <c r="F567" s="74"/>
      <c r="J567" s="73"/>
      <c r="K567" s="72"/>
    </row>
    <row r="568" spans="6:11">
      <c r="F568" s="74"/>
      <c r="J568" s="73"/>
      <c r="K568" s="72"/>
    </row>
    <row r="569" spans="6:11">
      <c r="F569" s="74"/>
      <c r="J569" s="73"/>
      <c r="K569" s="72"/>
    </row>
    <row r="570" spans="6:11">
      <c r="F570" s="74"/>
      <c r="J570" s="73"/>
      <c r="K570" s="72"/>
    </row>
    <row r="571" spans="6:11">
      <c r="F571" s="74"/>
      <c r="J571" s="73"/>
      <c r="K571" s="72"/>
    </row>
    <row r="572" spans="6:11">
      <c r="F572" s="74"/>
      <c r="J572" s="73"/>
      <c r="K572" s="72"/>
    </row>
    <row r="573" spans="6:11">
      <c r="F573" s="74"/>
      <c r="J573" s="73"/>
      <c r="K573" s="72"/>
    </row>
    <row r="574" spans="6:11">
      <c r="F574" s="74"/>
      <c r="J574" s="73"/>
      <c r="K574" s="72"/>
    </row>
    <row r="575" spans="6:11">
      <c r="F575" s="74"/>
      <c r="J575" s="73"/>
      <c r="K575" s="72"/>
    </row>
    <row r="576" spans="6:11">
      <c r="F576" s="74"/>
      <c r="J576" s="73"/>
      <c r="K576" s="72"/>
    </row>
    <row r="577" spans="6:11">
      <c r="F577" s="74"/>
      <c r="J577" s="73"/>
      <c r="K577" s="72"/>
    </row>
    <row r="578" spans="6:11">
      <c r="F578" s="74"/>
      <c r="J578" s="73"/>
      <c r="K578" s="72"/>
    </row>
    <row r="579" spans="6:11">
      <c r="F579" s="74"/>
      <c r="J579" s="73"/>
      <c r="K579" s="72"/>
    </row>
    <row r="580" spans="6:11">
      <c r="F580" s="74"/>
      <c r="J580" s="73"/>
      <c r="K580" s="72"/>
    </row>
    <row r="581" spans="6:11">
      <c r="F581" s="74"/>
      <c r="J581" s="73"/>
      <c r="K581" s="72"/>
    </row>
    <row r="582" spans="6:11">
      <c r="F582" s="74"/>
      <c r="J582" s="73"/>
      <c r="K582" s="72"/>
    </row>
    <row r="583" spans="6:11">
      <c r="F583" s="74"/>
      <c r="J583" s="73"/>
      <c r="K583" s="72"/>
    </row>
    <row r="584" spans="6:11">
      <c r="F584" s="74"/>
      <c r="J584" s="73"/>
      <c r="K584" s="72"/>
    </row>
    <row r="585" spans="6:11">
      <c r="F585" s="74"/>
      <c r="J585" s="73"/>
      <c r="K585" s="72"/>
    </row>
    <row r="586" spans="6:11">
      <c r="F586" s="74"/>
      <c r="J586" s="73"/>
      <c r="K586" s="72"/>
    </row>
    <row r="587" spans="6:11">
      <c r="F587" s="74"/>
      <c r="J587" s="73"/>
      <c r="K587" s="72"/>
    </row>
    <row r="588" spans="6:11">
      <c r="F588" s="74"/>
      <c r="J588" s="73"/>
      <c r="K588" s="72"/>
    </row>
    <row r="589" spans="6:11">
      <c r="F589" s="74"/>
      <c r="J589" s="73"/>
      <c r="K589" s="72"/>
    </row>
    <row r="590" spans="6:11">
      <c r="F590" s="74"/>
      <c r="J590" s="73"/>
      <c r="K590" s="72"/>
    </row>
    <row r="591" spans="6:11">
      <c r="F591" s="74"/>
      <c r="J591" s="73"/>
      <c r="K591" s="72"/>
    </row>
    <row r="592" spans="6:11">
      <c r="F592" s="74"/>
      <c r="J592" s="73"/>
      <c r="K592" s="72"/>
    </row>
    <row r="593" spans="6:11">
      <c r="F593" s="74"/>
      <c r="J593" s="73"/>
      <c r="K593" s="72"/>
    </row>
    <row r="594" spans="6:11">
      <c r="F594" s="74"/>
      <c r="J594" s="73"/>
      <c r="K594" s="72"/>
    </row>
    <row r="595" spans="6:11">
      <c r="F595" s="74"/>
      <c r="J595" s="73"/>
      <c r="K595" s="72"/>
    </row>
    <row r="596" spans="6:11">
      <c r="F596" s="74"/>
      <c r="J596" s="73"/>
      <c r="K596" s="72"/>
    </row>
    <row r="597" spans="6:11">
      <c r="F597" s="74"/>
      <c r="J597" s="73"/>
      <c r="K597" s="72"/>
    </row>
    <row r="598" spans="6:11">
      <c r="F598" s="74"/>
      <c r="J598" s="73"/>
      <c r="K598" s="72"/>
    </row>
    <row r="599" spans="6:11">
      <c r="F599" s="74"/>
      <c r="J599" s="73"/>
      <c r="K599" s="72"/>
    </row>
    <row r="600" spans="6:11">
      <c r="F600" s="74"/>
      <c r="J600" s="73"/>
      <c r="K600" s="72"/>
    </row>
    <row r="601" spans="6:11">
      <c r="F601" s="74"/>
      <c r="J601" s="73"/>
      <c r="K601" s="72"/>
    </row>
    <row r="602" spans="6:11">
      <c r="F602" s="74"/>
      <c r="J602" s="73"/>
      <c r="K602" s="72"/>
    </row>
    <row r="603" spans="6:11">
      <c r="F603" s="74"/>
      <c r="J603" s="73"/>
      <c r="K603" s="72"/>
    </row>
    <row r="604" spans="6:11">
      <c r="F604" s="74"/>
      <c r="J604" s="73"/>
      <c r="K604" s="72"/>
    </row>
    <row r="605" spans="6:11">
      <c r="F605" s="74"/>
      <c r="J605" s="73"/>
      <c r="K605" s="72"/>
    </row>
    <row r="606" spans="6:11">
      <c r="F606" s="74"/>
      <c r="J606" s="73"/>
      <c r="K606" s="72"/>
    </row>
    <row r="607" spans="6:11">
      <c r="F607" s="74"/>
      <c r="J607" s="73"/>
      <c r="K607" s="72"/>
    </row>
    <row r="608" spans="6:11">
      <c r="F608" s="74"/>
      <c r="J608" s="73"/>
      <c r="K608" s="72"/>
    </row>
    <row r="609" spans="6:11">
      <c r="F609" s="74"/>
      <c r="J609" s="73"/>
      <c r="K609" s="72"/>
    </row>
    <row r="610" spans="6:11">
      <c r="F610" s="74"/>
      <c r="J610" s="73"/>
      <c r="K610" s="72"/>
    </row>
    <row r="611" spans="6:11">
      <c r="F611" s="74"/>
      <c r="J611" s="73"/>
      <c r="K611" s="72"/>
    </row>
    <row r="612" spans="6:11">
      <c r="F612" s="74"/>
      <c r="J612" s="73"/>
      <c r="K612" s="72"/>
    </row>
    <row r="613" spans="6:11">
      <c r="F613" s="74"/>
      <c r="J613" s="73"/>
      <c r="K613" s="72"/>
    </row>
    <row r="614" spans="6:11">
      <c r="F614" s="74"/>
      <c r="J614" s="73"/>
      <c r="K614" s="72"/>
    </row>
    <row r="615" spans="6:11">
      <c r="F615" s="74"/>
      <c r="J615" s="73"/>
      <c r="K615" s="72"/>
    </row>
    <row r="616" spans="6:11">
      <c r="F616" s="74"/>
      <c r="J616" s="73"/>
      <c r="K616" s="72"/>
    </row>
    <row r="617" spans="6:11">
      <c r="F617" s="74"/>
      <c r="J617" s="73"/>
      <c r="K617" s="7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I21" sqref="I20:I21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">
        <v>33</v>
      </c>
    </row>
    <row r="4" spans="2:11" s="33" customFormat="1" ht="20.25" customHeight="1">
      <c r="B4" s="32"/>
      <c r="C4" s="25" t="s">
        <v>27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02" t="s">
        <v>17</v>
      </c>
      <c r="D7" s="36"/>
      <c r="E7" s="79"/>
    </row>
    <row r="8" spans="2:11" s="33" customFormat="1" ht="12.75" customHeight="1">
      <c r="B8" s="32"/>
      <c r="C8" s="102"/>
      <c r="D8" s="36"/>
      <c r="E8" s="79"/>
      <c r="G8" s="27"/>
    </row>
    <row r="9" spans="2:11" s="33" customFormat="1" ht="12.75" customHeight="1">
      <c r="B9" s="32"/>
      <c r="C9" s="102"/>
      <c r="D9" s="36"/>
      <c r="E9" s="79"/>
      <c r="G9" s="27"/>
    </row>
    <row r="10" spans="2:11" s="33" customFormat="1" ht="12.75" customHeight="1">
      <c r="B10" s="32"/>
      <c r="C10" s="37"/>
      <c r="D10" s="36"/>
      <c r="E10" s="79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13</v>
      </c>
    </row>
    <row r="28" spans="2:14">
      <c r="L28" s="76"/>
      <c r="M28" s="76"/>
      <c r="N28" s="76"/>
    </row>
    <row r="29" spans="2:14">
      <c r="L29" s="76"/>
      <c r="M29" s="76"/>
      <c r="N29" s="76"/>
    </row>
    <row r="30" spans="2:14">
      <c r="L30" s="76"/>
      <c r="M30" s="76"/>
      <c r="N30" s="76"/>
    </row>
    <row r="31" spans="2:14">
      <c r="L31" s="76"/>
      <c r="M31" s="76"/>
      <c r="N31" s="76"/>
    </row>
    <row r="32" spans="2:14">
      <c r="L32" s="76"/>
      <c r="M32" s="76"/>
      <c r="N32" s="76"/>
    </row>
    <row r="33" spans="12:14">
      <c r="L33" s="76"/>
      <c r="M33" s="76"/>
      <c r="N33" s="76"/>
    </row>
    <row r="34" spans="12:14">
      <c r="L34" s="76"/>
      <c r="M34" s="76"/>
      <c r="N34" s="76"/>
    </row>
    <row r="35" spans="12:14">
      <c r="L35" s="76"/>
      <c r="M35" s="76"/>
      <c r="N35" s="7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D37" sqref="D37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1" t="s">
        <v>24</v>
      </c>
      <c r="C7" s="7"/>
      <c r="D7" s="26"/>
      <c r="E7" s="4"/>
    </row>
    <row r="8" spans="1:13" ht="12.75" customHeight="1">
      <c r="A8" s="3"/>
      <c r="B8" s="101"/>
      <c r="C8" s="7"/>
      <c r="D8" s="26"/>
      <c r="E8" s="4"/>
    </row>
    <row r="9" spans="1:13">
      <c r="A9" s="20"/>
      <c r="B9" s="101"/>
      <c r="C9" s="7"/>
      <c r="D9" s="26"/>
      <c r="E9" s="93"/>
      <c r="J9" s="75"/>
      <c r="K9" s="75"/>
      <c r="L9" s="23"/>
      <c r="M9" s="23"/>
    </row>
    <row r="10" spans="1:13">
      <c r="E10" s="93"/>
      <c r="J10" s="75"/>
      <c r="K10" s="75"/>
      <c r="L10" s="23"/>
      <c r="M10" s="23"/>
    </row>
    <row r="11" spans="1:13">
      <c r="E11" s="93"/>
      <c r="J11" s="75"/>
      <c r="K11" s="75"/>
      <c r="L11" s="23"/>
      <c r="M11" s="23"/>
    </row>
    <row r="12" spans="1:13">
      <c r="E12" s="93"/>
      <c r="J12" s="75"/>
      <c r="K12" s="75"/>
      <c r="L12" s="23"/>
      <c r="M12" s="23"/>
    </row>
    <row r="13" spans="1:13">
      <c r="E13" s="93"/>
      <c r="J13" s="75"/>
      <c r="K13" s="75"/>
      <c r="L13" s="23"/>
      <c r="M13" s="23"/>
    </row>
    <row r="14" spans="1:13">
      <c r="E14" s="93"/>
      <c r="J14" s="75"/>
      <c r="K14" s="75"/>
      <c r="L14" s="23"/>
      <c r="M14" s="23"/>
    </row>
    <row r="15" spans="1:13">
      <c r="E15" s="93"/>
      <c r="J15" s="75"/>
      <c r="K15" s="75"/>
      <c r="L15" s="23"/>
      <c r="M15" s="23"/>
    </row>
    <row r="16" spans="1:13">
      <c r="E16" s="93"/>
      <c r="J16" s="75"/>
      <c r="K16" s="75"/>
      <c r="L16" s="23"/>
      <c r="M16" s="23"/>
    </row>
    <row r="17" spans="5:13">
      <c r="E17" s="93"/>
      <c r="J17" s="75"/>
      <c r="K17" s="75"/>
      <c r="L17" s="23"/>
      <c r="M17" s="23"/>
    </row>
    <row r="18" spans="5:13">
      <c r="E18" s="93"/>
      <c r="J18" s="75"/>
      <c r="K18" s="75"/>
      <c r="L18" s="23"/>
      <c r="M18" s="23"/>
    </row>
    <row r="19" spans="5:13">
      <c r="E19" s="93"/>
      <c r="J19" s="75"/>
      <c r="K19" s="75"/>
      <c r="L19" s="23"/>
      <c r="M19" s="23"/>
    </row>
    <row r="20" spans="5:13">
      <c r="E20" s="93"/>
      <c r="J20" s="75"/>
      <c r="K20" s="75"/>
      <c r="L20" s="23"/>
      <c r="M20" s="23"/>
    </row>
    <row r="21" spans="5:13">
      <c r="E21" s="93"/>
      <c r="J21" s="75"/>
      <c r="K21" s="75"/>
      <c r="L21" s="23"/>
      <c r="M21" s="23"/>
    </row>
    <row r="22" spans="5:13">
      <c r="E22" s="93"/>
      <c r="J22" s="75"/>
      <c r="K22" s="75"/>
      <c r="L22" s="23"/>
      <c r="M22" s="23"/>
    </row>
    <row r="23" spans="5:13">
      <c r="E23" s="93"/>
      <c r="J23" s="75"/>
      <c r="K23" s="75"/>
      <c r="L23" s="23"/>
      <c r="M23" s="23"/>
    </row>
    <row r="24" spans="5:13">
      <c r="E24" s="93"/>
      <c r="J24" s="75"/>
      <c r="K24" s="75"/>
      <c r="L24" s="23"/>
      <c r="M24" s="23"/>
    </row>
    <row r="25" spans="5:13">
      <c r="E25" s="93"/>
      <c r="J25" s="75"/>
      <c r="K25" s="75"/>
      <c r="L25" s="23"/>
      <c r="M25" s="23"/>
    </row>
    <row r="26" spans="5:13">
      <c r="E26" s="93"/>
      <c r="J26" s="75"/>
      <c r="K26" s="75"/>
      <c r="L26" s="23"/>
      <c r="M26" s="23"/>
    </row>
    <row r="27" spans="5:13">
      <c r="E27" s="93"/>
      <c r="J27" s="75"/>
      <c r="K27" s="75"/>
      <c r="L27" s="23"/>
      <c r="M27" s="23"/>
    </row>
    <row r="28" spans="5:13">
      <c r="E28" s="93"/>
      <c r="J28" s="75"/>
      <c r="K28" s="75"/>
      <c r="L28" s="23"/>
      <c r="M28" s="23"/>
    </row>
    <row r="29" spans="5:13">
      <c r="E29" s="93"/>
      <c r="J29" s="75"/>
      <c r="K29" s="75"/>
      <c r="L29" s="23"/>
      <c r="M29" s="23"/>
    </row>
    <row r="30" spans="5:13">
      <c r="E30" s="93"/>
      <c r="J30" s="75"/>
      <c r="K30" s="75"/>
      <c r="L30" s="23"/>
      <c r="M30" s="23"/>
    </row>
    <row r="31" spans="5:13">
      <c r="E31" s="93"/>
      <c r="J31" s="75"/>
      <c r="K31" s="75"/>
      <c r="L31" s="23"/>
      <c r="M31" s="23"/>
    </row>
    <row r="32" spans="5:13">
      <c r="E32" s="93"/>
      <c r="J32" s="75"/>
      <c r="K32" s="75"/>
      <c r="L32" s="23"/>
      <c r="M32" s="23"/>
    </row>
    <row r="33" spans="5:13">
      <c r="E33" s="93"/>
      <c r="J33" s="75"/>
      <c r="K33" s="75"/>
      <c r="L33" s="23"/>
      <c r="M33" s="23"/>
    </row>
    <row r="34" spans="5:13">
      <c r="E34" s="93"/>
      <c r="J34" s="75"/>
      <c r="K34" s="75"/>
      <c r="L34" s="23"/>
      <c r="M34" s="23"/>
    </row>
    <row r="35" spans="5:13">
      <c r="E35" s="93"/>
      <c r="J35" s="75"/>
      <c r="K35" s="75"/>
      <c r="L35" s="23"/>
      <c r="M35" s="23"/>
    </row>
    <row r="36" spans="5:13">
      <c r="E36" s="93"/>
      <c r="J36" s="75"/>
      <c r="K36" s="75"/>
      <c r="L36" s="23"/>
      <c r="M36" s="23"/>
    </row>
    <row r="37" spans="5:13">
      <c r="E37" s="93"/>
      <c r="J37" s="75"/>
      <c r="K37" s="75"/>
      <c r="L37" s="23"/>
      <c r="M37" s="23"/>
    </row>
    <row r="38" spans="5:13">
      <c r="E38" s="93"/>
      <c r="J38" s="75"/>
      <c r="K38" s="75"/>
      <c r="L38" s="23"/>
      <c r="M38" s="23"/>
    </row>
    <row r="39" spans="5:13">
      <c r="E39" s="93"/>
      <c r="J39" s="75"/>
      <c r="K39" s="75"/>
      <c r="L39" s="23"/>
      <c r="M39" s="23"/>
    </row>
    <row r="40" spans="5:13">
      <c r="E40" s="93"/>
      <c r="J40" s="75"/>
      <c r="K40" s="75"/>
      <c r="L40" s="23"/>
      <c r="M40" s="23"/>
    </row>
    <row r="41" spans="5:13">
      <c r="E41" s="93"/>
      <c r="J41" s="75"/>
      <c r="K41" s="75"/>
      <c r="L41" s="23"/>
      <c r="M41" s="23"/>
    </row>
    <row r="42" spans="5:13">
      <c r="E42" s="93"/>
      <c r="J42" s="75"/>
      <c r="K42" s="75"/>
      <c r="L42" s="23"/>
      <c r="M42" s="23"/>
    </row>
    <row r="43" spans="5:13">
      <c r="E43" s="93"/>
      <c r="J43" s="75"/>
      <c r="K43" s="75"/>
      <c r="L43" s="23"/>
      <c r="M43" s="23"/>
    </row>
    <row r="44" spans="5:13">
      <c r="E44" s="93"/>
      <c r="J44" s="75"/>
      <c r="K44" s="75"/>
      <c r="L44" s="23"/>
      <c r="M44" s="23"/>
    </row>
    <row r="45" spans="5:13">
      <c r="E45" s="93"/>
      <c r="J45" s="75"/>
      <c r="K45" s="75"/>
      <c r="L45" s="23"/>
      <c r="M45" s="23"/>
    </row>
    <row r="46" spans="5:13">
      <c r="E46" s="93"/>
      <c r="J46" s="75"/>
      <c r="K46" s="75"/>
      <c r="L46" s="23"/>
      <c r="M46" s="23"/>
    </row>
    <row r="47" spans="5:13">
      <c r="E47" s="93"/>
      <c r="J47" s="75"/>
      <c r="K47" s="75"/>
      <c r="L47" s="23"/>
      <c r="M47" s="23"/>
    </row>
    <row r="48" spans="5:13">
      <c r="E48" s="93"/>
      <c r="J48" s="75"/>
      <c r="K48" s="75"/>
      <c r="L48" s="23"/>
      <c r="M48" s="23"/>
    </row>
    <row r="49" spans="5:13">
      <c r="E49" s="93"/>
      <c r="J49" s="75"/>
      <c r="K49" s="75"/>
      <c r="L49" s="23"/>
      <c r="M49" s="23"/>
    </row>
    <row r="50" spans="5:13">
      <c r="E50" s="93"/>
      <c r="J50" s="75"/>
      <c r="K50" s="75"/>
      <c r="L50" s="23"/>
      <c r="M50" s="23"/>
    </row>
    <row r="51" spans="5:13">
      <c r="E51" s="93"/>
      <c r="J51" s="75"/>
      <c r="K51" s="75"/>
      <c r="L51" s="23"/>
      <c r="M51" s="23"/>
    </row>
    <row r="52" spans="5:13">
      <c r="E52" s="93"/>
      <c r="J52" s="75"/>
      <c r="K52" s="75"/>
      <c r="L52" s="23"/>
      <c r="M52" s="23"/>
    </row>
    <row r="53" spans="5:13">
      <c r="E53" s="93"/>
      <c r="J53" s="75"/>
      <c r="K53" s="75"/>
      <c r="L53" s="23"/>
      <c r="M53" s="23"/>
    </row>
    <row r="54" spans="5:13">
      <c r="E54" s="93"/>
      <c r="J54" s="75"/>
      <c r="K54" s="75"/>
      <c r="L54" s="23"/>
      <c r="M54" s="23"/>
    </row>
    <row r="55" spans="5:13">
      <c r="E55" s="93"/>
      <c r="J55" s="75"/>
      <c r="K55" s="75"/>
      <c r="L55" s="23"/>
      <c r="M55" s="23"/>
    </row>
    <row r="56" spans="5:13">
      <c r="E56" s="93"/>
      <c r="J56" s="75"/>
      <c r="K56" s="75"/>
      <c r="L56" s="23"/>
      <c r="M56" s="23"/>
    </row>
    <row r="57" spans="5:13">
      <c r="E57" s="93"/>
      <c r="J57" s="75"/>
      <c r="K57" s="75"/>
      <c r="L57" s="23"/>
      <c r="M57" s="23"/>
    </row>
    <row r="58" spans="5:13">
      <c r="E58" s="93"/>
      <c r="J58" s="75"/>
      <c r="K58" s="75"/>
      <c r="L58" s="23"/>
      <c r="M58" s="23"/>
    </row>
    <row r="59" spans="5:13">
      <c r="E59" s="93"/>
      <c r="J59" s="75"/>
      <c r="K59" s="75"/>
      <c r="L59" s="23"/>
      <c r="M59" s="23"/>
    </row>
    <row r="60" spans="5:13">
      <c r="E60" s="93"/>
      <c r="J60" s="75"/>
      <c r="K60" s="75"/>
      <c r="L60" s="23"/>
      <c r="M60" s="23"/>
    </row>
    <row r="61" spans="5:13">
      <c r="E61" s="93"/>
      <c r="J61" s="75"/>
      <c r="K61" s="75"/>
      <c r="L61" s="23"/>
      <c r="M61" s="23"/>
    </row>
    <row r="62" spans="5:13">
      <c r="E62" s="93"/>
      <c r="J62" s="75"/>
      <c r="K62" s="75"/>
      <c r="L62" s="23"/>
      <c r="M62" s="23"/>
    </row>
    <row r="63" spans="5:13">
      <c r="E63" s="93"/>
      <c r="J63" s="75"/>
      <c r="K63" s="75"/>
      <c r="L63" s="23"/>
      <c r="M63" s="23"/>
    </row>
    <row r="64" spans="5:13">
      <c r="E64" s="93"/>
      <c r="J64" s="75"/>
      <c r="K64" s="75"/>
      <c r="L64" s="23"/>
      <c r="M64" s="23"/>
    </row>
    <row r="65" spans="5:13">
      <c r="E65" s="93"/>
      <c r="J65" s="75"/>
      <c r="K65" s="75"/>
      <c r="L65" s="23"/>
      <c r="M65" s="23"/>
    </row>
    <row r="66" spans="5:13">
      <c r="E66" s="93"/>
      <c r="J66" s="75"/>
      <c r="K66" s="75"/>
      <c r="L66" s="23"/>
      <c r="M66" s="23"/>
    </row>
    <row r="67" spans="5:13">
      <c r="E67" s="93"/>
      <c r="J67" s="75"/>
      <c r="K67" s="75"/>
      <c r="L67" s="23"/>
      <c r="M67" s="23"/>
    </row>
    <row r="68" spans="5:13">
      <c r="E68" s="93"/>
      <c r="J68" s="75"/>
      <c r="K68" s="75"/>
      <c r="L68" s="23"/>
      <c r="M68" s="23"/>
    </row>
    <row r="69" spans="5:13">
      <c r="E69" s="93"/>
      <c r="J69" s="75"/>
      <c r="K69" s="75"/>
      <c r="L69" s="23"/>
      <c r="M69" s="23"/>
    </row>
    <row r="70" spans="5:13">
      <c r="E70" s="93"/>
      <c r="J70" s="75"/>
      <c r="K70" s="75"/>
      <c r="L70" s="23"/>
      <c r="M70" s="23"/>
    </row>
    <row r="71" spans="5:13">
      <c r="E71" s="93"/>
      <c r="J71" s="75"/>
      <c r="K71" s="75"/>
      <c r="L71" s="23"/>
      <c r="M71" s="23"/>
    </row>
    <row r="72" spans="5:13">
      <c r="E72" s="93"/>
      <c r="J72" s="75"/>
      <c r="K72" s="75"/>
      <c r="L72" s="23"/>
      <c r="M72" s="23"/>
    </row>
    <row r="73" spans="5:13">
      <c r="E73" s="93"/>
      <c r="J73" s="75"/>
      <c r="K73" s="75"/>
      <c r="L73" s="23"/>
      <c r="M73" s="23"/>
    </row>
    <row r="74" spans="5:13">
      <c r="E74" s="93"/>
      <c r="J74" s="75"/>
      <c r="K74" s="75"/>
      <c r="L74" s="23"/>
      <c r="M74" s="23"/>
    </row>
    <row r="75" spans="5:13">
      <c r="E75" s="93"/>
      <c r="J75" s="75"/>
      <c r="K75" s="75"/>
      <c r="L75" s="23"/>
      <c r="M75" s="23"/>
    </row>
    <row r="76" spans="5:13">
      <c r="E76" s="93"/>
      <c r="J76" s="75"/>
      <c r="K76" s="75"/>
      <c r="L76" s="23"/>
      <c r="M76" s="23"/>
    </row>
    <row r="77" spans="5:13">
      <c r="E77" s="93"/>
      <c r="J77" s="75"/>
      <c r="K77" s="75"/>
      <c r="L77" s="23"/>
      <c r="M77" s="23"/>
    </row>
    <row r="78" spans="5:13">
      <c r="E78" s="93"/>
      <c r="J78" s="75"/>
      <c r="K78" s="75"/>
      <c r="L78" s="23"/>
      <c r="M78" s="23"/>
    </row>
    <row r="79" spans="5:13">
      <c r="E79" s="93"/>
      <c r="J79" s="75"/>
      <c r="K79" s="75"/>
      <c r="L79" s="23"/>
      <c r="M79" s="23"/>
    </row>
    <row r="80" spans="5:13">
      <c r="E80" s="93"/>
      <c r="J80" s="75"/>
      <c r="K80" s="75"/>
      <c r="L80" s="23"/>
      <c r="M80" s="23"/>
    </row>
    <row r="81" spans="5:13">
      <c r="E81" s="93"/>
      <c r="J81" s="75"/>
      <c r="K81" s="75"/>
      <c r="L81" s="23"/>
      <c r="M81" s="23"/>
    </row>
    <row r="82" spans="5:13">
      <c r="E82" s="93"/>
      <c r="J82" s="75"/>
      <c r="K82" s="75"/>
      <c r="L82" s="23"/>
      <c r="M82" s="23"/>
    </row>
    <row r="83" spans="5:13">
      <c r="E83" s="93"/>
      <c r="J83" s="75"/>
      <c r="K83" s="75"/>
      <c r="L83" s="23"/>
      <c r="M83" s="23"/>
    </row>
    <row r="84" spans="5:13">
      <c r="E84" s="93"/>
      <c r="J84" s="75"/>
      <c r="K84" s="75"/>
      <c r="L84" s="23"/>
      <c r="M84" s="23"/>
    </row>
    <row r="85" spans="5:13">
      <c r="E85" s="93"/>
      <c r="J85" s="75"/>
      <c r="K85" s="75"/>
      <c r="L85" s="23"/>
      <c r="M85" s="23"/>
    </row>
    <row r="86" spans="5:13">
      <c r="E86" s="93"/>
      <c r="J86" s="75"/>
      <c r="K86" s="75"/>
      <c r="L86" s="23"/>
      <c r="M86" s="23"/>
    </row>
    <row r="87" spans="5:13">
      <c r="E87" s="93"/>
      <c r="J87" s="75"/>
      <c r="K87" s="75"/>
      <c r="L87" s="23"/>
      <c r="M87" s="23"/>
    </row>
    <row r="88" spans="5:13">
      <c r="E88" s="93"/>
      <c r="J88" s="75"/>
      <c r="K88" s="75"/>
      <c r="L88" s="23"/>
      <c r="M88" s="23"/>
    </row>
    <row r="89" spans="5:13">
      <c r="E89" s="93"/>
      <c r="J89" s="75"/>
      <c r="K89" s="75"/>
      <c r="L89" s="23"/>
      <c r="M89" s="23"/>
    </row>
    <row r="90" spans="5:13">
      <c r="E90" s="93"/>
      <c r="J90" s="75"/>
      <c r="K90" s="75"/>
      <c r="L90" s="23"/>
      <c r="M90" s="23"/>
    </row>
    <row r="91" spans="5:13">
      <c r="E91" s="93"/>
      <c r="J91" s="75"/>
      <c r="K91" s="75"/>
      <c r="L91" s="23"/>
      <c r="M91" s="23"/>
    </row>
    <row r="92" spans="5:13">
      <c r="E92" s="93"/>
      <c r="J92" s="75"/>
      <c r="K92" s="75"/>
      <c r="L92" s="23"/>
      <c r="M92" s="23"/>
    </row>
    <row r="93" spans="5:13">
      <c r="E93" s="93"/>
      <c r="J93" s="75"/>
      <c r="K93" s="75"/>
      <c r="L93" s="23"/>
      <c r="M93" s="23"/>
    </row>
    <row r="94" spans="5:13">
      <c r="E94" s="93"/>
      <c r="J94" s="75"/>
      <c r="K94" s="75"/>
      <c r="L94" s="23"/>
      <c r="M94" s="23"/>
    </row>
    <row r="95" spans="5:13">
      <c r="E95" s="93"/>
      <c r="J95" s="75"/>
      <c r="K95" s="75"/>
      <c r="L95" s="23"/>
      <c r="M95" s="23"/>
    </row>
    <row r="96" spans="5:13">
      <c r="E96" s="93"/>
      <c r="J96" s="75"/>
      <c r="K96" s="75"/>
      <c r="L96" s="23"/>
      <c r="M96" s="23"/>
    </row>
    <row r="97" spans="5:13">
      <c r="E97" s="93"/>
      <c r="J97" s="75"/>
      <c r="K97" s="75"/>
      <c r="L97" s="23"/>
      <c r="M97" s="23"/>
    </row>
    <row r="98" spans="5:13">
      <c r="E98" s="93"/>
      <c r="J98" s="75"/>
      <c r="K98" s="75"/>
      <c r="L98" s="23"/>
      <c r="M98" s="23"/>
    </row>
    <row r="99" spans="5:13">
      <c r="E99" s="93"/>
      <c r="J99" s="75"/>
      <c r="K99" s="75"/>
      <c r="L99" s="23"/>
      <c r="M99" s="23"/>
    </row>
    <row r="100" spans="5:13">
      <c r="E100" s="93"/>
      <c r="J100" s="75"/>
      <c r="K100" s="75"/>
      <c r="L100" s="23"/>
      <c r="M100" s="23"/>
    </row>
    <row r="101" spans="5:13">
      <c r="E101" s="93"/>
      <c r="J101" s="75"/>
      <c r="K101" s="75"/>
      <c r="L101" s="23"/>
      <c r="M101" s="23"/>
    </row>
    <row r="102" spans="5:13">
      <c r="E102" s="93"/>
      <c r="J102" s="75"/>
      <c r="K102" s="75"/>
      <c r="L102" s="23"/>
      <c r="M102" s="23"/>
    </row>
    <row r="103" spans="5:13">
      <c r="E103" s="93"/>
      <c r="J103" s="75"/>
      <c r="K103" s="75"/>
      <c r="L103" s="23"/>
      <c r="M103" s="23"/>
    </row>
    <row r="104" spans="5:13">
      <c r="E104" s="93"/>
      <c r="J104" s="75"/>
      <c r="K104" s="75"/>
      <c r="L104" s="23"/>
      <c r="M104" s="23"/>
    </row>
    <row r="105" spans="5:13">
      <c r="E105" s="93"/>
      <c r="J105" s="75"/>
      <c r="K105" s="75"/>
      <c r="L105" s="23"/>
      <c r="M105" s="23"/>
    </row>
    <row r="106" spans="5:13">
      <c r="E106" s="93"/>
      <c r="J106" s="75"/>
      <c r="K106" s="75"/>
      <c r="L106" s="23"/>
      <c r="M106" s="23"/>
    </row>
    <row r="107" spans="5:13">
      <c r="E107" s="93"/>
      <c r="J107" s="75"/>
      <c r="K107" s="75"/>
      <c r="L107" s="23"/>
      <c r="M107" s="23"/>
    </row>
    <row r="108" spans="5:13">
      <c r="E108" s="93"/>
      <c r="J108" s="75"/>
      <c r="K108" s="75"/>
      <c r="L108" s="23"/>
      <c r="M108" s="23"/>
    </row>
    <row r="109" spans="5:13">
      <c r="E109" s="93"/>
      <c r="J109" s="75"/>
      <c r="K109" s="75"/>
      <c r="L109" s="23"/>
      <c r="M109" s="23"/>
    </row>
    <row r="110" spans="5:13">
      <c r="E110" s="93"/>
      <c r="J110" s="75"/>
      <c r="K110" s="75"/>
      <c r="L110" s="23"/>
      <c r="M110" s="23"/>
    </row>
    <row r="111" spans="5:13">
      <c r="E111" s="93"/>
      <c r="J111" s="75"/>
      <c r="K111" s="75"/>
      <c r="L111" s="23"/>
      <c r="M111" s="23"/>
    </row>
    <row r="112" spans="5:13">
      <c r="E112" s="93"/>
      <c r="J112" s="75"/>
      <c r="K112" s="75"/>
      <c r="L112" s="23"/>
      <c r="M112" s="23"/>
    </row>
    <row r="113" spans="5:13">
      <c r="E113" s="93"/>
      <c r="J113" s="75"/>
      <c r="K113" s="75"/>
      <c r="L113" s="23"/>
      <c r="M113" s="23"/>
    </row>
    <row r="114" spans="5:13">
      <c r="E114" s="93"/>
      <c r="J114" s="75"/>
      <c r="K114" s="75"/>
      <c r="L114" s="23"/>
      <c r="M114" s="23"/>
    </row>
    <row r="115" spans="5:13">
      <c r="E115" s="93"/>
      <c r="J115" s="75"/>
      <c r="K115" s="75"/>
      <c r="L115" s="23"/>
      <c r="M115" s="23"/>
    </row>
    <row r="116" spans="5:13">
      <c r="E116" s="93"/>
      <c r="J116" s="75"/>
      <c r="K116" s="75"/>
      <c r="L116" s="23"/>
      <c r="M116" s="23"/>
    </row>
    <row r="117" spans="5:13">
      <c r="E117" s="93"/>
      <c r="J117" s="75"/>
      <c r="K117" s="75"/>
      <c r="L117" s="23"/>
      <c r="M117" s="23"/>
    </row>
    <row r="118" spans="5:13">
      <c r="E118" s="93"/>
      <c r="J118" s="75"/>
      <c r="K118" s="75"/>
      <c r="L118" s="23"/>
      <c r="M118" s="23"/>
    </row>
    <row r="119" spans="5:13">
      <c r="E119" s="93"/>
      <c r="J119" s="75"/>
      <c r="K119" s="75"/>
      <c r="L119" s="23"/>
      <c r="M119" s="23"/>
    </row>
    <row r="120" spans="5:13">
      <c r="E120" s="93"/>
      <c r="J120" s="75"/>
      <c r="K120" s="75"/>
      <c r="L120" s="23"/>
      <c r="M120" s="23"/>
    </row>
    <row r="121" spans="5:13">
      <c r="E121" s="93"/>
      <c r="J121" s="75"/>
      <c r="K121" s="75"/>
      <c r="L121" s="23"/>
      <c r="M121" s="23"/>
    </row>
    <row r="122" spans="5:13">
      <c r="E122" s="93"/>
      <c r="J122" s="75"/>
      <c r="K122" s="75"/>
      <c r="L122" s="23"/>
      <c r="M122" s="23"/>
    </row>
    <row r="123" spans="5:13">
      <c r="E123" s="93"/>
      <c r="J123" s="75"/>
      <c r="K123" s="75"/>
      <c r="L123" s="23"/>
      <c r="M123" s="23"/>
    </row>
    <row r="124" spans="5:13">
      <c r="E124" s="93"/>
      <c r="J124" s="75"/>
      <c r="K124" s="75"/>
      <c r="L124" s="23"/>
      <c r="M124" s="23"/>
    </row>
    <row r="125" spans="5:13">
      <c r="E125" s="93"/>
      <c r="J125" s="75"/>
      <c r="K125" s="75"/>
      <c r="L125" s="23"/>
      <c r="M125" s="23"/>
    </row>
    <row r="126" spans="5:13">
      <c r="E126" s="93"/>
      <c r="J126" s="75"/>
      <c r="K126" s="75"/>
      <c r="L126" s="23"/>
      <c r="M126" s="23"/>
    </row>
    <row r="127" spans="5:13">
      <c r="E127" s="93"/>
      <c r="J127" s="75"/>
      <c r="K127" s="75"/>
      <c r="L127" s="23"/>
      <c r="M127" s="23"/>
    </row>
    <row r="128" spans="5:13">
      <c r="E128" s="93"/>
      <c r="J128" s="75"/>
      <c r="K128" s="75"/>
      <c r="L128" s="23"/>
      <c r="M128" s="23"/>
    </row>
    <row r="129" spans="5:13">
      <c r="E129" s="93"/>
      <c r="J129" s="75"/>
      <c r="K129" s="75"/>
      <c r="L129" s="23"/>
      <c r="M129" s="23"/>
    </row>
    <row r="130" spans="5:13">
      <c r="E130" s="93"/>
      <c r="J130" s="75"/>
      <c r="K130" s="75"/>
      <c r="L130" s="23"/>
      <c r="M130" s="23"/>
    </row>
    <row r="131" spans="5:13">
      <c r="E131" s="93"/>
      <c r="J131" s="75"/>
      <c r="K131" s="75"/>
      <c r="L131" s="23"/>
      <c r="M131" s="23"/>
    </row>
    <row r="132" spans="5:13">
      <c r="E132" s="93"/>
      <c r="J132" s="75"/>
      <c r="K132" s="75"/>
      <c r="L132" s="23"/>
      <c r="M132" s="23"/>
    </row>
    <row r="133" spans="5:13">
      <c r="E133" s="93"/>
      <c r="J133" s="75"/>
      <c r="K133" s="75"/>
      <c r="L133" s="23"/>
      <c r="M133" s="23"/>
    </row>
    <row r="134" spans="5:13">
      <c r="E134" s="93"/>
      <c r="J134" s="75"/>
      <c r="K134" s="75"/>
      <c r="L134" s="23"/>
      <c r="M134" s="23"/>
    </row>
    <row r="135" spans="5:13">
      <c r="E135" s="93"/>
      <c r="J135" s="75"/>
      <c r="K135" s="75"/>
      <c r="L135" s="23"/>
      <c r="M135" s="23"/>
    </row>
    <row r="136" spans="5:13">
      <c r="E136" s="93"/>
      <c r="J136" s="75"/>
      <c r="K136" s="75"/>
      <c r="L136" s="23"/>
      <c r="M136" s="23"/>
    </row>
    <row r="137" spans="5:13">
      <c r="E137" s="93"/>
      <c r="J137" s="75"/>
      <c r="K137" s="75"/>
      <c r="L137" s="23"/>
      <c r="M137" s="23"/>
    </row>
    <row r="138" spans="5:13">
      <c r="E138" s="93"/>
      <c r="J138" s="75"/>
      <c r="K138" s="75"/>
      <c r="L138" s="23"/>
      <c r="M138" s="23"/>
    </row>
    <row r="139" spans="5:13">
      <c r="E139" s="93"/>
      <c r="J139" s="75"/>
      <c r="K139" s="75"/>
      <c r="L139" s="23"/>
      <c r="M139" s="23"/>
    </row>
    <row r="140" spans="5:13">
      <c r="E140" s="93"/>
      <c r="J140" s="75"/>
      <c r="K140" s="75"/>
      <c r="L140" s="23"/>
      <c r="M140" s="23"/>
    </row>
    <row r="141" spans="5:13">
      <c r="E141" s="93"/>
      <c r="J141" s="75"/>
      <c r="K141" s="75"/>
      <c r="L141" s="23"/>
      <c r="M141" s="23"/>
    </row>
    <row r="142" spans="5:13">
      <c r="E142" s="93"/>
      <c r="J142" s="75"/>
      <c r="K142" s="75"/>
      <c r="L142" s="23"/>
      <c r="M142" s="23"/>
    </row>
    <row r="143" spans="5:13">
      <c r="E143" s="93"/>
      <c r="J143" s="75"/>
      <c r="K143" s="75"/>
      <c r="L143" s="23"/>
      <c r="M143" s="23"/>
    </row>
    <row r="144" spans="5:13">
      <c r="E144" s="93"/>
      <c r="J144" s="75"/>
      <c r="K144" s="75"/>
      <c r="L144" s="23"/>
      <c r="M144" s="23"/>
    </row>
    <row r="145" spans="5:13">
      <c r="E145" s="93"/>
      <c r="J145" s="75"/>
      <c r="K145" s="75"/>
      <c r="L145" s="23"/>
      <c r="M145" s="23"/>
    </row>
    <row r="146" spans="5:13">
      <c r="E146" s="93"/>
      <c r="J146" s="75"/>
      <c r="K146" s="75"/>
      <c r="L146" s="23"/>
      <c r="M146" s="23"/>
    </row>
    <row r="147" spans="5:13">
      <c r="E147" s="93"/>
      <c r="J147" s="75"/>
      <c r="K147" s="75"/>
      <c r="L147" s="23"/>
      <c r="M147" s="23"/>
    </row>
    <row r="148" spans="5:13">
      <c r="E148" s="93"/>
      <c r="J148" s="75"/>
      <c r="K148" s="75"/>
      <c r="L148" s="23"/>
      <c r="M148" s="23"/>
    </row>
    <row r="149" spans="5:13">
      <c r="E149" s="93"/>
      <c r="J149" s="75"/>
      <c r="K149" s="75"/>
      <c r="L149" s="23"/>
      <c r="M149" s="23"/>
    </row>
    <row r="150" spans="5:13">
      <c r="E150" s="93"/>
      <c r="J150" s="75"/>
      <c r="K150" s="75"/>
      <c r="L150" s="23"/>
      <c r="M150" s="23"/>
    </row>
    <row r="151" spans="5:13">
      <c r="E151" s="93"/>
      <c r="J151" s="75"/>
      <c r="K151" s="75"/>
      <c r="L151" s="23"/>
      <c r="M151" s="23"/>
    </row>
    <row r="152" spans="5:13">
      <c r="E152" s="93"/>
      <c r="J152" s="75"/>
      <c r="K152" s="75"/>
      <c r="L152" s="23"/>
      <c r="M152" s="23"/>
    </row>
    <row r="153" spans="5:13">
      <c r="E153" s="93"/>
      <c r="J153" s="75"/>
      <c r="K153" s="75"/>
      <c r="L153" s="23"/>
      <c r="M153" s="23"/>
    </row>
    <row r="154" spans="5:13">
      <c r="E154" s="93"/>
      <c r="J154" s="75"/>
      <c r="K154" s="75"/>
      <c r="L154" s="23"/>
      <c r="M154" s="23"/>
    </row>
    <row r="155" spans="5:13">
      <c r="E155" s="93"/>
      <c r="J155" s="75"/>
      <c r="K155" s="75"/>
      <c r="L155" s="23"/>
      <c r="M155" s="23"/>
    </row>
    <row r="156" spans="5:13">
      <c r="E156" s="93"/>
      <c r="J156" s="75"/>
      <c r="K156" s="75"/>
      <c r="L156" s="23"/>
      <c r="M156" s="23"/>
    </row>
    <row r="157" spans="5:13">
      <c r="E157" s="93"/>
      <c r="J157" s="75"/>
      <c r="K157" s="75"/>
      <c r="L157" s="23"/>
      <c r="M157" s="23"/>
    </row>
    <row r="158" spans="5:13">
      <c r="E158" s="93"/>
      <c r="J158" s="75"/>
      <c r="K158" s="75"/>
      <c r="L158" s="23"/>
      <c r="M158" s="23"/>
    </row>
    <row r="159" spans="5:13">
      <c r="E159" s="93"/>
      <c r="J159" s="75"/>
      <c r="K159" s="75"/>
      <c r="L159" s="23"/>
      <c r="M159" s="23"/>
    </row>
    <row r="160" spans="5:13">
      <c r="E160" s="93"/>
      <c r="J160" s="75"/>
      <c r="K160" s="75"/>
      <c r="L160" s="23"/>
      <c r="M160" s="23"/>
    </row>
    <row r="161" spans="5:13">
      <c r="E161" s="93"/>
      <c r="J161" s="75"/>
      <c r="K161" s="75"/>
      <c r="L161" s="23"/>
      <c r="M161" s="23"/>
    </row>
    <row r="162" spans="5:13">
      <c r="E162" s="93"/>
      <c r="J162" s="75"/>
      <c r="K162" s="75"/>
      <c r="L162" s="23"/>
      <c r="M162" s="23"/>
    </row>
    <row r="163" spans="5:13">
      <c r="E163" s="93"/>
      <c r="J163" s="75"/>
      <c r="K163" s="75"/>
      <c r="L163" s="23"/>
      <c r="M163" s="23"/>
    </row>
    <row r="164" spans="5:13">
      <c r="E164" s="93"/>
      <c r="J164" s="75"/>
      <c r="K164" s="75"/>
      <c r="L164" s="23"/>
      <c r="M164" s="23"/>
    </row>
    <row r="165" spans="5:13">
      <c r="E165" s="93"/>
      <c r="J165" s="75"/>
      <c r="K165" s="75"/>
      <c r="L165" s="23"/>
      <c r="M165" s="23"/>
    </row>
    <row r="166" spans="5:13">
      <c r="E166" s="93"/>
      <c r="J166" s="75"/>
      <c r="K166" s="75"/>
      <c r="L166" s="23"/>
      <c r="M166" s="23"/>
    </row>
    <row r="167" spans="5:13">
      <c r="E167" s="93"/>
      <c r="J167" s="75"/>
      <c r="K167" s="75"/>
      <c r="L167" s="23"/>
      <c r="M167" s="23"/>
    </row>
    <row r="168" spans="5:13">
      <c r="E168" s="93"/>
      <c r="J168" s="75"/>
      <c r="K168" s="75"/>
      <c r="L168" s="23"/>
      <c r="M168" s="23"/>
    </row>
    <row r="169" spans="5:13">
      <c r="E169" s="93"/>
      <c r="J169" s="75"/>
      <c r="K169" s="75"/>
      <c r="L169" s="23"/>
      <c r="M169" s="23"/>
    </row>
    <row r="170" spans="5:13">
      <c r="E170" s="93"/>
      <c r="J170" s="75"/>
      <c r="K170" s="75"/>
      <c r="L170" s="23"/>
      <c r="M170" s="23"/>
    </row>
    <row r="171" spans="5:13">
      <c r="E171" s="93"/>
      <c r="J171" s="75"/>
      <c r="K171" s="75"/>
      <c r="L171" s="23"/>
      <c r="M171" s="23"/>
    </row>
    <row r="172" spans="5:13">
      <c r="E172" s="93"/>
      <c r="J172" s="75"/>
      <c r="K172" s="75"/>
      <c r="L172" s="23"/>
      <c r="M172" s="23"/>
    </row>
    <row r="173" spans="5:13">
      <c r="E173" s="93"/>
      <c r="J173" s="75"/>
      <c r="K173" s="75"/>
      <c r="L173" s="23"/>
      <c r="M173" s="23"/>
    </row>
    <row r="174" spans="5:13">
      <c r="E174" s="93"/>
      <c r="J174" s="75"/>
      <c r="K174" s="75"/>
      <c r="L174" s="23"/>
      <c r="M174" s="23"/>
    </row>
    <row r="175" spans="5:13">
      <c r="E175" s="93"/>
      <c r="J175" s="75"/>
      <c r="K175" s="75"/>
      <c r="L175" s="23"/>
      <c r="M175" s="23"/>
    </row>
    <row r="176" spans="5:13">
      <c r="E176" s="93"/>
      <c r="J176" s="75"/>
      <c r="K176" s="75"/>
      <c r="L176" s="23"/>
      <c r="M176" s="23"/>
    </row>
    <row r="177" spans="5:13">
      <c r="E177" s="93"/>
      <c r="J177" s="75"/>
      <c r="K177" s="75"/>
      <c r="L177" s="23"/>
      <c r="M177" s="23"/>
    </row>
    <row r="178" spans="5:13">
      <c r="E178" s="93"/>
      <c r="J178" s="75"/>
      <c r="K178" s="75"/>
      <c r="L178" s="23"/>
      <c r="M178" s="23"/>
    </row>
    <row r="179" spans="5:13">
      <c r="E179" s="93"/>
      <c r="J179" s="75"/>
      <c r="K179" s="75"/>
      <c r="L179" s="23"/>
      <c r="M179" s="23"/>
    </row>
    <row r="180" spans="5:13">
      <c r="E180" s="93"/>
      <c r="J180" s="75"/>
      <c r="K180" s="75"/>
      <c r="L180" s="23"/>
      <c r="M180" s="23"/>
    </row>
    <row r="181" spans="5:13">
      <c r="E181" s="93"/>
      <c r="J181" s="75"/>
      <c r="K181" s="75"/>
      <c r="L181" s="23"/>
      <c r="M181" s="23"/>
    </row>
    <row r="182" spans="5:13">
      <c r="E182" s="93"/>
      <c r="J182" s="75"/>
      <c r="K182" s="75"/>
      <c r="L182" s="23"/>
      <c r="M182" s="23"/>
    </row>
    <row r="183" spans="5:13">
      <c r="E183" s="93"/>
      <c r="J183" s="75"/>
      <c r="K183" s="75"/>
      <c r="L183" s="23"/>
      <c r="M183" s="23"/>
    </row>
    <row r="184" spans="5:13">
      <c r="E184" s="93"/>
      <c r="J184" s="75"/>
      <c r="K184" s="75"/>
      <c r="L184" s="23"/>
      <c r="M184" s="23"/>
    </row>
    <row r="185" spans="5:13">
      <c r="E185" s="93"/>
      <c r="J185" s="75"/>
      <c r="K185" s="75"/>
      <c r="L185" s="23"/>
      <c r="M185" s="23"/>
    </row>
    <row r="186" spans="5:13">
      <c r="E186" s="93"/>
      <c r="J186" s="75"/>
      <c r="K186" s="75"/>
      <c r="L186" s="23"/>
      <c r="M186" s="23"/>
    </row>
    <row r="187" spans="5:13">
      <c r="E187" s="93"/>
      <c r="J187" s="75"/>
      <c r="K187" s="75"/>
      <c r="L187" s="23"/>
      <c r="M187" s="23"/>
    </row>
    <row r="188" spans="5:13">
      <c r="E188" s="93"/>
      <c r="J188" s="75"/>
      <c r="K188" s="75"/>
      <c r="L188" s="23"/>
      <c r="M188" s="23"/>
    </row>
    <row r="189" spans="5:13">
      <c r="E189" s="93"/>
      <c r="J189" s="75"/>
      <c r="K189" s="75"/>
      <c r="L189" s="23"/>
      <c r="M189" s="23"/>
    </row>
    <row r="190" spans="5:13">
      <c r="E190" s="93"/>
      <c r="J190" s="75"/>
      <c r="K190" s="75"/>
      <c r="L190" s="23"/>
      <c r="M190" s="23"/>
    </row>
    <row r="191" spans="5:13">
      <c r="E191" s="93"/>
      <c r="J191" s="75"/>
      <c r="K191" s="75"/>
      <c r="L191" s="23"/>
      <c r="M191" s="23"/>
    </row>
    <row r="192" spans="5:13">
      <c r="E192" s="93"/>
      <c r="J192" s="75"/>
      <c r="K192" s="75"/>
      <c r="L192" s="23"/>
      <c r="M192" s="23"/>
    </row>
    <row r="193" spans="5:13">
      <c r="E193" s="93"/>
      <c r="J193" s="75"/>
      <c r="K193" s="75"/>
      <c r="L193" s="23"/>
      <c r="M193" s="23"/>
    </row>
    <row r="194" spans="5:13">
      <c r="E194" s="93"/>
      <c r="J194" s="75"/>
      <c r="K194" s="75"/>
      <c r="L194" s="23"/>
      <c r="M194" s="23"/>
    </row>
    <row r="195" spans="5:13">
      <c r="E195" s="93"/>
      <c r="J195" s="75"/>
      <c r="K195" s="75"/>
      <c r="L195" s="23"/>
      <c r="M195" s="23"/>
    </row>
    <row r="196" spans="5:13">
      <c r="E196" s="93"/>
      <c r="J196" s="75"/>
      <c r="K196" s="75"/>
      <c r="L196" s="23"/>
      <c r="M196" s="23"/>
    </row>
    <row r="197" spans="5:13">
      <c r="E197" s="93"/>
      <c r="J197" s="75"/>
      <c r="K197" s="75"/>
      <c r="L197" s="23"/>
      <c r="M197" s="23"/>
    </row>
    <row r="198" spans="5:13">
      <c r="E198" s="93"/>
      <c r="J198" s="75"/>
      <c r="K198" s="75"/>
      <c r="L198" s="23"/>
      <c r="M198" s="23"/>
    </row>
    <row r="199" spans="5:13">
      <c r="E199" s="93"/>
      <c r="J199" s="75"/>
      <c r="K199" s="75"/>
      <c r="L199" s="23"/>
      <c r="M199" s="23"/>
    </row>
    <row r="200" spans="5:13">
      <c r="E200" s="93"/>
      <c r="J200" s="75"/>
      <c r="K200" s="75"/>
      <c r="L200" s="23"/>
      <c r="M200" s="23"/>
    </row>
    <row r="201" spans="5:13">
      <c r="E201" s="93"/>
      <c r="J201" s="75"/>
      <c r="K201" s="75"/>
      <c r="L201" s="23"/>
      <c r="M201" s="23"/>
    </row>
    <row r="202" spans="5:13">
      <c r="E202" s="93"/>
      <c r="J202" s="75"/>
      <c r="K202" s="75"/>
      <c r="L202" s="23"/>
      <c r="M202" s="23"/>
    </row>
    <row r="203" spans="5:13">
      <c r="E203" s="93"/>
      <c r="J203" s="75"/>
      <c r="K203" s="75"/>
      <c r="L203" s="23"/>
      <c r="M203" s="23"/>
    </row>
    <row r="204" spans="5:13">
      <c r="E204" s="93"/>
      <c r="J204" s="75"/>
      <c r="K204" s="75"/>
      <c r="L204" s="23"/>
      <c r="M204" s="23"/>
    </row>
    <row r="205" spans="5:13">
      <c r="E205" s="93"/>
      <c r="J205" s="75"/>
      <c r="K205" s="75"/>
      <c r="L205" s="23"/>
      <c r="M205" s="23"/>
    </row>
    <row r="206" spans="5:13">
      <c r="E206" s="93"/>
      <c r="J206" s="75"/>
      <c r="K206" s="75"/>
      <c r="L206" s="23"/>
      <c r="M206" s="23"/>
    </row>
    <row r="207" spans="5:13">
      <c r="E207" s="93"/>
      <c r="J207" s="75"/>
      <c r="K207" s="75"/>
      <c r="L207" s="23"/>
      <c r="M207" s="23"/>
    </row>
    <row r="208" spans="5:13">
      <c r="E208" s="93"/>
      <c r="J208" s="75"/>
      <c r="K208" s="75"/>
      <c r="L208" s="23"/>
      <c r="M208" s="23"/>
    </row>
    <row r="209" spans="5:13">
      <c r="E209" s="93"/>
      <c r="J209" s="75"/>
      <c r="K209" s="75"/>
      <c r="L209" s="23"/>
      <c r="M209" s="23"/>
    </row>
    <row r="210" spans="5:13">
      <c r="E210" s="93"/>
      <c r="J210" s="75"/>
      <c r="K210" s="75"/>
      <c r="L210" s="23"/>
      <c r="M210" s="23"/>
    </row>
    <row r="211" spans="5:13">
      <c r="E211" s="93"/>
      <c r="J211" s="75"/>
      <c r="K211" s="75"/>
      <c r="L211" s="23"/>
      <c r="M211" s="23"/>
    </row>
    <row r="212" spans="5:13">
      <c r="E212" s="93"/>
      <c r="J212" s="75"/>
      <c r="K212" s="75"/>
      <c r="L212" s="23"/>
      <c r="M212" s="23"/>
    </row>
    <row r="213" spans="5:13">
      <c r="E213" s="93"/>
      <c r="J213" s="75"/>
      <c r="K213" s="75"/>
      <c r="L213" s="23"/>
      <c r="M213" s="23"/>
    </row>
    <row r="214" spans="5:13">
      <c r="E214" s="93"/>
      <c r="J214" s="75"/>
      <c r="K214" s="75"/>
      <c r="L214" s="23"/>
      <c r="M214" s="23"/>
    </row>
    <row r="215" spans="5:13">
      <c r="E215" s="93"/>
      <c r="J215" s="75"/>
      <c r="K215" s="75"/>
      <c r="L215" s="23"/>
      <c r="M215" s="23"/>
    </row>
    <row r="216" spans="5:13">
      <c r="E216" s="93"/>
      <c r="J216" s="75"/>
      <c r="K216" s="75"/>
      <c r="L216" s="23"/>
      <c r="M216" s="23"/>
    </row>
    <row r="217" spans="5:13">
      <c r="E217" s="93"/>
      <c r="J217" s="75"/>
      <c r="K217" s="75"/>
      <c r="L217" s="23"/>
      <c r="M217" s="23"/>
    </row>
    <row r="218" spans="5:13">
      <c r="E218" s="93"/>
      <c r="J218" s="75"/>
      <c r="K218" s="75"/>
      <c r="L218" s="23"/>
      <c r="M218" s="23"/>
    </row>
    <row r="219" spans="5:13">
      <c r="E219" s="93"/>
      <c r="J219" s="75"/>
      <c r="K219" s="75"/>
      <c r="L219" s="23"/>
      <c r="M219" s="23"/>
    </row>
    <row r="220" spans="5:13">
      <c r="E220" s="93"/>
      <c r="J220" s="75"/>
      <c r="K220" s="75"/>
      <c r="L220" s="23"/>
      <c r="M220" s="23"/>
    </row>
    <row r="221" spans="5:13">
      <c r="E221" s="93"/>
      <c r="J221" s="75"/>
      <c r="K221" s="75"/>
      <c r="L221" s="23"/>
      <c r="M221" s="23"/>
    </row>
    <row r="222" spans="5:13">
      <c r="E222" s="93"/>
      <c r="J222" s="75"/>
      <c r="K222" s="75"/>
      <c r="L222" s="23"/>
      <c r="M222" s="23"/>
    </row>
    <row r="223" spans="5:13">
      <c r="E223" s="93"/>
      <c r="J223" s="75"/>
      <c r="K223" s="75"/>
      <c r="L223" s="23"/>
      <c r="M223" s="23"/>
    </row>
    <row r="224" spans="5:13">
      <c r="E224" s="93"/>
      <c r="J224" s="75"/>
      <c r="K224" s="75"/>
      <c r="L224" s="23"/>
      <c r="M224" s="23"/>
    </row>
    <row r="225" spans="5:13">
      <c r="E225" s="93"/>
      <c r="J225" s="75"/>
      <c r="K225" s="75"/>
      <c r="L225" s="23"/>
      <c r="M225" s="23"/>
    </row>
    <row r="226" spans="5:13">
      <c r="E226" s="93"/>
      <c r="J226" s="75"/>
      <c r="K226" s="75"/>
      <c r="L226" s="23"/>
      <c r="M226" s="23"/>
    </row>
    <row r="227" spans="5:13">
      <c r="E227" s="93"/>
      <c r="J227" s="75"/>
      <c r="K227" s="75"/>
      <c r="L227" s="23"/>
      <c r="M227" s="23"/>
    </row>
    <row r="228" spans="5:13">
      <c r="E228" s="93"/>
      <c r="J228" s="75"/>
      <c r="K228" s="75"/>
      <c r="L228" s="23"/>
      <c r="M228" s="23"/>
    </row>
    <row r="229" spans="5:13">
      <c r="E229" s="93"/>
      <c r="J229" s="75"/>
      <c r="K229" s="75"/>
      <c r="L229" s="23"/>
      <c r="M229" s="23"/>
    </row>
    <row r="230" spans="5:13">
      <c r="E230" s="93"/>
      <c r="J230" s="75"/>
      <c r="K230" s="75"/>
      <c r="L230" s="23"/>
      <c r="M230" s="23"/>
    </row>
    <row r="231" spans="5:13">
      <c r="E231" s="93"/>
      <c r="J231" s="75"/>
      <c r="K231" s="75"/>
      <c r="L231" s="23"/>
      <c r="M231" s="23"/>
    </row>
    <row r="232" spans="5:13">
      <c r="E232" s="93"/>
      <c r="J232" s="75"/>
      <c r="K232" s="75"/>
      <c r="L232" s="23"/>
      <c r="M232" s="23"/>
    </row>
    <row r="233" spans="5:13">
      <c r="E233" s="93"/>
      <c r="J233" s="75"/>
      <c r="K233" s="75"/>
      <c r="L233" s="23"/>
      <c r="M233" s="23"/>
    </row>
    <row r="234" spans="5:13">
      <c r="E234" s="93"/>
      <c r="J234" s="75"/>
      <c r="K234" s="75"/>
      <c r="L234" s="23"/>
      <c r="M234" s="23"/>
    </row>
    <row r="235" spans="5:13">
      <c r="E235" s="93"/>
      <c r="J235" s="75"/>
      <c r="K235" s="75"/>
      <c r="L235" s="23"/>
      <c r="M235" s="23"/>
    </row>
    <row r="236" spans="5:13">
      <c r="E236" s="93"/>
      <c r="J236" s="75"/>
      <c r="K236" s="75"/>
      <c r="L236" s="23"/>
      <c r="M236" s="23"/>
    </row>
    <row r="237" spans="5:13">
      <c r="E237" s="93"/>
      <c r="J237" s="75"/>
      <c r="K237" s="75"/>
      <c r="L237" s="23"/>
      <c r="M237" s="23"/>
    </row>
    <row r="238" spans="5:13">
      <c r="E238" s="93"/>
      <c r="J238" s="75"/>
      <c r="K238" s="75"/>
      <c r="L238" s="23"/>
      <c r="M238" s="23"/>
    </row>
    <row r="239" spans="5:13">
      <c r="E239" s="93"/>
      <c r="J239" s="75"/>
      <c r="K239" s="75"/>
      <c r="L239" s="23"/>
      <c r="M239" s="23"/>
    </row>
    <row r="240" spans="5:13">
      <c r="E240" s="93"/>
      <c r="J240" s="75"/>
      <c r="K240" s="75"/>
      <c r="L240" s="23"/>
      <c r="M240" s="23"/>
    </row>
    <row r="241" spans="5:13">
      <c r="E241" s="93"/>
      <c r="J241" s="75"/>
      <c r="K241" s="75"/>
      <c r="L241" s="23"/>
      <c r="M241" s="23"/>
    </row>
    <row r="242" spans="5:13">
      <c r="E242" s="93"/>
      <c r="J242" s="75"/>
      <c r="K242" s="75"/>
      <c r="L242" s="23"/>
      <c r="M242" s="23"/>
    </row>
    <row r="243" spans="5:13">
      <c r="E243" s="93"/>
      <c r="J243" s="75"/>
      <c r="K243" s="75"/>
      <c r="L243" s="23"/>
      <c r="M243" s="23"/>
    </row>
    <row r="244" spans="5:13">
      <c r="E244" s="93"/>
      <c r="J244" s="75"/>
      <c r="K244" s="75"/>
      <c r="L244" s="23"/>
      <c r="M244" s="23"/>
    </row>
    <row r="245" spans="5:13">
      <c r="E245" s="93"/>
      <c r="J245" s="75"/>
      <c r="K245" s="75"/>
      <c r="L245" s="23"/>
      <c r="M245" s="23"/>
    </row>
    <row r="246" spans="5:13">
      <c r="E246" s="93"/>
      <c r="J246" s="75"/>
      <c r="K246" s="75"/>
      <c r="L246" s="23"/>
      <c r="M246" s="23"/>
    </row>
    <row r="247" spans="5:13">
      <c r="E247" s="93"/>
      <c r="J247" s="75"/>
      <c r="K247" s="75"/>
      <c r="L247" s="23"/>
      <c r="M247" s="23"/>
    </row>
    <row r="248" spans="5:13">
      <c r="E248" s="93"/>
      <c r="J248" s="75"/>
      <c r="K248" s="75"/>
      <c r="L248" s="23"/>
      <c r="M248" s="23"/>
    </row>
    <row r="249" spans="5:13">
      <c r="E249" s="93"/>
      <c r="J249" s="75"/>
      <c r="K249" s="75"/>
      <c r="L249" s="23"/>
      <c r="M249" s="23"/>
    </row>
    <row r="250" spans="5:13">
      <c r="E250" s="93"/>
      <c r="J250" s="75"/>
      <c r="K250" s="75"/>
      <c r="L250" s="23"/>
      <c r="M250" s="23"/>
    </row>
    <row r="251" spans="5:13">
      <c r="E251" s="93"/>
      <c r="J251" s="75"/>
      <c r="K251" s="75"/>
      <c r="L251" s="23"/>
      <c r="M251" s="23"/>
    </row>
    <row r="252" spans="5:13">
      <c r="E252" s="93"/>
      <c r="J252" s="75"/>
      <c r="K252" s="75"/>
      <c r="L252" s="23"/>
      <c r="M252" s="23"/>
    </row>
    <row r="253" spans="5:13">
      <c r="E253" s="93"/>
      <c r="J253" s="75"/>
      <c r="K253" s="75"/>
      <c r="L253" s="23"/>
      <c r="M253" s="23"/>
    </row>
    <row r="254" spans="5:13">
      <c r="E254" s="93"/>
      <c r="J254" s="75"/>
      <c r="K254" s="75"/>
      <c r="L254" s="23"/>
      <c r="M254" s="23"/>
    </row>
    <row r="255" spans="5:13">
      <c r="E255" s="93"/>
      <c r="J255" s="75"/>
      <c r="K255" s="75"/>
      <c r="L255" s="23"/>
      <c r="M255" s="23"/>
    </row>
    <row r="256" spans="5:13">
      <c r="E256" s="93"/>
      <c r="J256" s="75"/>
      <c r="K256" s="75"/>
      <c r="L256" s="23"/>
      <c r="M256" s="23"/>
    </row>
    <row r="257" spans="5:13">
      <c r="E257" s="93"/>
      <c r="J257" s="75"/>
      <c r="K257" s="75"/>
      <c r="L257" s="23"/>
      <c r="M257" s="23"/>
    </row>
    <row r="258" spans="5:13">
      <c r="E258" s="93"/>
      <c r="J258" s="75"/>
      <c r="K258" s="75"/>
      <c r="L258" s="23"/>
      <c r="M258" s="23"/>
    </row>
    <row r="259" spans="5:13">
      <c r="E259" s="93"/>
      <c r="J259" s="75"/>
      <c r="K259" s="75"/>
      <c r="L259" s="23"/>
      <c r="M259" s="23"/>
    </row>
    <row r="260" spans="5:13">
      <c r="E260" s="93"/>
      <c r="J260" s="75"/>
      <c r="K260" s="75"/>
      <c r="L260" s="23"/>
      <c r="M260" s="23"/>
    </row>
    <row r="261" spans="5:13">
      <c r="E261" s="93"/>
      <c r="J261" s="75"/>
      <c r="K261" s="75"/>
      <c r="L261" s="23"/>
      <c r="M261" s="23"/>
    </row>
    <row r="262" spans="5:13">
      <c r="E262" s="93"/>
      <c r="J262" s="75"/>
      <c r="K262" s="75"/>
      <c r="L262" s="23"/>
      <c r="M262" s="23"/>
    </row>
    <row r="263" spans="5:13">
      <c r="E263" s="93"/>
      <c r="J263" s="75"/>
      <c r="K263" s="75"/>
      <c r="L263" s="23"/>
      <c r="M263" s="23"/>
    </row>
    <row r="264" spans="5:13">
      <c r="E264" s="93"/>
      <c r="J264" s="75"/>
      <c r="K264" s="75"/>
      <c r="L264" s="23"/>
      <c r="M264" s="23"/>
    </row>
    <row r="265" spans="5:13">
      <c r="E265" s="93"/>
      <c r="J265" s="75"/>
      <c r="K265" s="75"/>
      <c r="L265" s="23"/>
      <c r="M265" s="23"/>
    </row>
    <row r="266" spans="5:13">
      <c r="E266" s="93"/>
      <c r="J266" s="75"/>
      <c r="K266" s="75"/>
      <c r="L266" s="23"/>
      <c r="M266" s="23"/>
    </row>
    <row r="267" spans="5:13">
      <c r="E267" s="93"/>
      <c r="J267" s="75"/>
      <c r="K267" s="75"/>
      <c r="L267" s="23"/>
      <c r="M267" s="23"/>
    </row>
    <row r="268" spans="5:13">
      <c r="E268" s="93"/>
      <c r="J268" s="75"/>
      <c r="K268" s="75"/>
      <c r="L268" s="23"/>
      <c r="M268" s="23"/>
    </row>
    <row r="269" spans="5:13">
      <c r="E269" s="93"/>
      <c r="J269" s="75"/>
      <c r="K269" s="75"/>
      <c r="L269" s="23"/>
      <c r="M269" s="23"/>
    </row>
    <row r="270" spans="5:13">
      <c r="E270" s="93"/>
      <c r="J270" s="75"/>
      <c r="K270" s="75"/>
      <c r="L270" s="23"/>
      <c r="M270" s="23"/>
    </row>
    <row r="271" spans="5:13">
      <c r="E271" s="93"/>
      <c r="J271" s="75"/>
      <c r="K271" s="75"/>
      <c r="L271" s="23"/>
      <c r="M271" s="23"/>
    </row>
    <row r="272" spans="5:13">
      <c r="E272" s="93"/>
      <c r="J272" s="75"/>
      <c r="K272" s="75"/>
      <c r="L272" s="23"/>
      <c r="M272" s="23"/>
    </row>
    <row r="273" spans="5:13">
      <c r="E273" s="93"/>
      <c r="J273" s="75"/>
      <c r="K273" s="75"/>
      <c r="L273" s="23"/>
      <c r="M273" s="23"/>
    </row>
    <row r="274" spans="5:13">
      <c r="E274" s="93"/>
      <c r="J274" s="75"/>
      <c r="K274" s="75"/>
      <c r="L274" s="23"/>
      <c r="M274" s="23"/>
    </row>
    <row r="275" spans="5:13">
      <c r="E275" s="93"/>
      <c r="J275" s="75"/>
      <c r="K275" s="75"/>
      <c r="L275" s="23"/>
      <c r="M275" s="23"/>
    </row>
    <row r="276" spans="5:13">
      <c r="E276" s="93"/>
      <c r="J276" s="75"/>
      <c r="K276" s="75"/>
      <c r="L276" s="23"/>
      <c r="M276" s="23"/>
    </row>
    <row r="277" spans="5:13">
      <c r="E277" s="93"/>
      <c r="J277" s="75"/>
      <c r="K277" s="75"/>
      <c r="L277" s="23"/>
      <c r="M277" s="23"/>
    </row>
    <row r="278" spans="5:13">
      <c r="E278" s="93"/>
      <c r="J278" s="75"/>
      <c r="K278" s="75"/>
      <c r="L278" s="23"/>
      <c r="M278" s="23"/>
    </row>
    <row r="279" spans="5:13">
      <c r="E279" s="93"/>
      <c r="J279" s="75"/>
      <c r="K279" s="75"/>
      <c r="L279" s="23"/>
      <c r="M279" s="23"/>
    </row>
    <row r="280" spans="5:13">
      <c r="E280" s="93"/>
      <c r="J280" s="75"/>
      <c r="K280" s="75"/>
      <c r="L280" s="23"/>
      <c r="M280" s="23"/>
    </row>
    <row r="281" spans="5:13">
      <c r="E281" s="93"/>
      <c r="J281" s="75"/>
      <c r="K281" s="75"/>
      <c r="L281" s="23"/>
      <c r="M281" s="23"/>
    </row>
    <row r="282" spans="5:13">
      <c r="E282" s="93"/>
      <c r="J282" s="75"/>
      <c r="K282" s="75"/>
      <c r="L282" s="23"/>
      <c r="M282" s="23"/>
    </row>
    <row r="283" spans="5:13">
      <c r="E283" s="93"/>
      <c r="J283" s="75"/>
      <c r="K283" s="75"/>
      <c r="L283" s="23"/>
      <c r="M283" s="23"/>
    </row>
    <row r="284" spans="5:13">
      <c r="E284" s="93"/>
      <c r="J284" s="75"/>
      <c r="K284" s="75"/>
      <c r="L284" s="23"/>
      <c r="M284" s="23"/>
    </row>
    <row r="285" spans="5:13">
      <c r="E285" s="93"/>
      <c r="J285" s="75"/>
      <c r="K285" s="75"/>
      <c r="L285" s="23"/>
      <c r="M285" s="23"/>
    </row>
    <row r="286" spans="5:13">
      <c r="E286" s="93"/>
      <c r="J286" s="75"/>
      <c r="K286" s="75"/>
      <c r="L286" s="23"/>
      <c r="M286" s="23"/>
    </row>
    <row r="287" spans="5:13">
      <c r="E287" s="93"/>
      <c r="J287" s="75"/>
      <c r="K287" s="75"/>
      <c r="L287" s="23"/>
      <c r="M287" s="23"/>
    </row>
    <row r="288" spans="5:13">
      <c r="E288" s="93"/>
      <c r="J288" s="75"/>
      <c r="K288" s="75"/>
      <c r="L288" s="23"/>
      <c r="M288" s="23"/>
    </row>
    <row r="289" spans="5:13">
      <c r="E289" s="93"/>
      <c r="J289" s="75"/>
      <c r="K289" s="75"/>
      <c r="L289" s="23"/>
      <c r="M289" s="23"/>
    </row>
    <row r="290" spans="5:13">
      <c r="E290" s="93"/>
      <c r="J290" s="75"/>
      <c r="K290" s="75"/>
      <c r="L290" s="23"/>
      <c r="M290" s="23"/>
    </row>
    <row r="291" spans="5:13">
      <c r="E291" s="93"/>
      <c r="J291" s="75"/>
      <c r="K291" s="75"/>
      <c r="L291" s="23"/>
      <c r="M291" s="23"/>
    </row>
    <row r="292" spans="5:13">
      <c r="E292" s="93"/>
      <c r="J292" s="75"/>
      <c r="K292" s="75"/>
      <c r="L292" s="23"/>
      <c r="M292" s="23"/>
    </row>
    <row r="293" spans="5:13">
      <c r="E293" s="93"/>
      <c r="J293" s="75"/>
      <c r="K293" s="75"/>
      <c r="L293" s="23"/>
      <c r="M293" s="23"/>
    </row>
    <row r="294" spans="5:13">
      <c r="E294" s="93"/>
      <c r="J294" s="75"/>
      <c r="K294" s="75"/>
      <c r="L294" s="23"/>
      <c r="M294" s="23"/>
    </row>
    <row r="295" spans="5:13">
      <c r="E295" s="93"/>
      <c r="J295" s="75"/>
      <c r="K295" s="75"/>
      <c r="L295" s="23"/>
      <c r="M295" s="23"/>
    </row>
    <row r="296" spans="5:13">
      <c r="E296" s="93"/>
      <c r="J296" s="75"/>
      <c r="K296" s="75"/>
      <c r="L296" s="23"/>
      <c r="M296" s="23"/>
    </row>
    <row r="297" spans="5:13">
      <c r="E297" s="93"/>
      <c r="J297" s="75"/>
      <c r="K297" s="75"/>
      <c r="L297" s="23"/>
      <c r="M297" s="23"/>
    </row>
    <row r="298" spans="5:13">
      <c r="E298" s="93"/>
      <c r="J298" s="75"/>
      <c r="K298" s="75"/>
      <c r="L298" s="23"/>
      <c r="M298" s="23"/>
    </row>
    <row r="299" spans="5:13">
      <c r="E299" s="93"/>
      <c r="J299" s="75"/>
      <c r="K299" s="75"/>
      <c r="L299" s="23"/>
      <c r="M299" s="23"/>
    </row>
    <row r="300" spans="5:13">
      <c r="E300" s="93"/>
      <c r="J300" s="75"/>
      <c r="K300" s="75"/>
      <c r="L300" s="23"/>
      <c r="M300" s="23"/>
    </row>
    <row r="301" spans="5:13">
      <c r="E301" s="93"/>
      <c r="J301" s="75"/>
      <c r="K301" s="75"/>
      <c r="L301" s="23"/>
      <c r="M301" s="23"/>
    </row>
    <row r="302" spans="5:13">
      <c r="E302" s="93"/>
      <c r="J302" s="75"/>
      <c r="K302" s="75"/>
      <c r="L302" s="23"/>
      <c r="M302" s="23"/>
    </row>
    <row r="303" spans="5:13">
      <c r="E303" s="93"/>
      <c r="J303" s="75"/>
      <c r="K303" s="75"/>
      <c r="L303" s="23"/>
      <c r="M303" s="23"/>
    </row>
    <row r="304" spans="5:13">
      <c r="E304" s="93"/>
      <c r="J304" s="75"/>
      <c r="K304" s="75"/>
      <c r="L304" s="23"/>
      <c r="M304" s="23"/>
    </row>
    <row r="305" spans="5:13">
      <c r="E305" s="93"/>
      <c r="J305" s="75"/>
      <c r="K305" s="75"/>
      <c r="L305" s="23"/>
      <c r="M305" s="23"/>
    </row>
    <row r="306" spans="5:13">
      <c r="E306" s="93"/>
      <c r="J306" s="75"/>
      <c r="K306" s="75"/>
      <c r="L306" s="23"/>
      <c r="M306" s="23"/>
    </row>
    <row r="307" spans="5:13">
      <c r="E307" s="93"/>
      <c r="J307" s="75"/>
      <c r="K307" s="75"/>
      <c r="L307" s="23"/>
      <c r="M307" s="23"/>
    </row>
    <row r="308" spans="5:13">
      <c r="E308" s="93"/>
      <c r="J308" s="75"/>
      <c r="K308" s="75"/>
      <c r="L308" s="23"/>
      <c r="M308" s="23"/>
    </row>
    <row r="309" spans="5:13">
      <c r="E309" s="93"/>
      <c r="J309" s="75"/>
      <c r="K309" s="75"/>
      <c r="L309" s="23"/>
      <c r="M309" s="23"/>
    </row>
    <row r="310" spans="5:13">
      <c r="E310" s="93"/>
      <c r="J310" s="75"/>
      <c r="K310" s="75"/>
      <c r="L310" s="23"/>
      <c r="M310" s="23"/>
    </row>
    <row r="311" spans="5:13">
      <c r="E311" s="93"/>
      <c r="J311" s="75"/>
      <c r="K311" s="75"/>
      <c r="L311" s="23"/>
      <c r="M311" s="23"/>
    </row>
    <row r="312" spans="5:13">
      <c r="E312" s="93"/>
      <c r="J312" s="75"/>
      <c r="K312" s="75"/>
      <c r="L312" s="23"/>
      <c r="M312" s="23"/>
    </row>
    <row r="313" spans="5:13">
      <c r="E313" s="93"/>
      <c r="J313" s="75"/>
      <c r="K313" s="75"/>
      <c r="L313" s="23"/>
      <c r="M313" s="23"/>
    </row>
    <row r="314" spans="5:13">
      <c r="E314" s="93"/>
      <c r="J314" s="75"/>
      <c r="K314" s="75"/>
      <c r="L314" s="23"/>
      <c r="M314" s="23"/>
    </row>
    <row r="315" spans="5:13">
      <c r="E315" s="93"/>
      <c r="J315" s="75"/>
      <c r="K315" s="75"/>
      <c r="L315" s="23"/>
      <c r="M315" s="23"/>
    </row>
    <row r="316" spans="5:13">
      <c r="E316" s="93"/>
      <c r="J316" s="75"/>
      <c r="K316" s="75"/>
      <c r="L316" s="23"/>
      <c r="M316" s="23"/>
    </row>
    <row r="317" spans="5:13">
      <c r="E317" s="93"/>
      <c r="J317" s="75"/>
      <c r="K317" s="75"/>
      <c r="L317" s="23"/>
      <c r="M317" s="23"/>
    </row>
    <row r="318" spans="5:13">
      <c r="E318" s="93"/>
      <c r="J318" s="75"/>
      <c r="K318" s="75"/>
      <c r="L318" s="23"/>
      <c r="M318" s="23"/>
    </row>
    <row r="319" spans="5:13">
      <c r="E319" s="93"/>
      <c r="J319" s="75"/>
      <c r="K319" s="75"/>
      <c r="L319" s="23"/>
      <c r="M319" s="23"/>
    </row>
    <row r="320" spans="5:13">
      <c r="E320" s="93"/>
      <c r="J320" s="75"/>
      <c r="K320" s="75"/>
      <c r="L320" s="23"/>
      <c r="M320" s="23"/>
    </row>
    <row r="321" spans="5:13">
      <c r="E321" s="93"/>
      <c r="J321" s="75"/>
      <c r="K321" s="75"/>
      <c r="L321" s="23"/>
      <c r="M321" s="23"/>
    </row>
    <row r="322" spans="5:13">
      <c r="E322" s="93"/>
      <c r="J322" s="75"/>
      <c r="K322" s="75"/>
      <c r="L322" s="23"/>
      <c r="M322" s="23"/>
    </row>
    <row r="323" spans="5:13">
      <c r="E323" s="93"/>
      <c r="J323" s="75"/>
      <c r="K323" s="75"/>
      <c r="L323" s="23"/>
      <c r="M323" s="23"/>
    </row>
    <row r="324" spans="5:13">
      <c r="E324" s="93"/>
      <c r="J324" s="75"/>
      <c r="K324" s="75"/>
      <c r="L324" s="23"/>
      <c r="M324" s="23"/>
    </row>
    <row r="325" spans="5:13">
      <c r="E325" s="93"/>
      <c r="J325" s="75"/>
      <c r="K325" s="75"/>
      <c r="L325" s="23"/>
      <c r="M325" s="23"/>
    </row>
    <row r="326" spans="5:13">
      <c r="E326" s="93"/>
      <c r="J326" s="75"/>
      <c r="K326" s="75"/>
      <c r="L326" s="23"/>
      <c r="M326" s="23"/>
    </row>
    <row r="327" spans="5:13">
      <c r="E327" s="93"/>
      <c r="J327" s="75"/>
      <c r="K327" s="75"/>
      <c r="L327" s="23"/>
      <c r="M327" s="23"/>
    </row>
    <row r="328" spans="5:13">
      <c r="E328" s="93"/>
      <c r="J328" s="75"/>
      <c r="K328" s="75"/>
      <c r="L328" s="23"/>
      <c r="M328" s="23"/>
    </row>
    <row r="329" spans="5:13">
      <c r="E329" s="93"/>
      <c r="J329" s="75"/>
      <c r="K329" s="75"/>
      <c r="L329" s="23"/>
      <c r="M329" s="23"/>
    </row>
    <row r="330" spans="5:13">
      <c r="E330" s="93"/>
      <c r="J330" s="75"/>
      <c r="K330" s="75"/>
      <c r="L330" s="23"/>
      <c r="M330" s="23"/>
    </row>
    <row r="331" spans="5:13">
      <c r="E331" s="93"/>
      <c r="J331" s="75"/>
      <c r="K331" s="75"/>
      <c r="L331" s="23"/>
      <c r="M331" s="23"/>
    </row>
    <row r="332" spans="5:13">
      <c r="E332" s="93"/>
      <c r="J332" s="75"/>
      <c r="K332" s="75"/>
      <c r="L332" s="23"/>
      <c r="M332" s="23"/>
    </row>
    <row r="333" spans="5:13">
      <c r="E333" s="93"/>
      <c r="J333" s="75"/>
      <c r="K333" s="75"/>
      <c r="L333" s="23"/>
      <c r="M333" s="23"/>
    </row>
    <row r="334" spans="5:13">
      <c r="E334" s="93"/>
      <c r="J334" s="75"/>
      <c r="K334" s="75"/>
      <c r="L334" s="23"/>
      <c r="M334" s="23"/>
    </row>
    <row r="335" spans="5:13">
      <c r="E335" s="93"/>
      <c r="J335" s="75"/>
      <c r="K335" s="75"/>
      <c r="L335" s="23"/>
      <c r="M335" s="23"/>
    </row>
    <row r="336" spans="5:13">
      <c r="E336" s="93"/>
      <c r="J336" s="75"/>
      <c r="K336" s="75"/>
      <c r="L336" s="23"/>
      <c r="M336" s="23"/>
    </row>
    <row r="337" spans="5:13">
      <c r="E337" s="93"/>
      <c r="J337" s="75"/>
      <c r="K337" s="75"/>
      <c r="L337" s="23"/>
      <c r="M337" s="23"/>
    </row>
    <row r="338" spans="5:13">
      <c r="E338" s="93"/>
      <c r="J338" s="75"/>
      <c r="K338" s="75"/>
      <c r="L338" s="23"/>
      <c r="M338" s="23"/>
    </row>
    <row r="339" spans="5:13">
      <c r="E339" s="93"/>
      <c r="J339" s="75"/>
      <c r="K339" s="75"/>
      <c r="L339" s="23"/>
      <c r="M339" s="23"/>
    </row>
    <row r="340" spans="5:13">
      <c r="E340" s="93"/>
      <c r="J340" s="75"/>
      <c r="K340" s="75"/>
      <c r="L340" s="23"/>
      <c r="M340" s="23"/>
    </row>
    <row r="341" spans="5:13">
      <c r="E341" s="93"/>
      <c r="J341" s="75"/>
      <c r="K341" s="75"/>
      <c r="L341" s="23"/>
      <c r="M341" s="23"/>
    </row>
    <row r="342" spans="5:13">
      <c r="E342" s="93"/>
      <c r="J342" s="75"/>
      <c r="K342" s="75"/>
      <c r="L342" s="23"/>
      <c r="M342" s="23"/>
    </row>
    <row r="343" spans="5:13">
      <c r="E343" s="93"/>
      <c r="J343" s="75"/>
      <c r="K343" s="75"/>
      <c r="L343" s="23"/>
      <c r="M343" s="23"/>
    </row>
    <row r="344" spans="5:13">
      <c r="E344" s="93"/>
      <c r="J344" s="75"/>
      <c r="K344" s="75"/>
      <c r="L344" s="23"/>
      <c r="M344" s="23"/>
    </row>
    <row r="345" spans="5:13">
      <c r="E345" s="93"/>
      <c r="J345" s="75"/>
      <c r="K345" s="75"/>
      <c r="L345" s="23"/>
      <c r="M345" s="23"/>
    </row>
    <row r="346" spans="5:13">
      <c r="E346" s="93"/>
      <c r="J346" s="75"/>
      <c r="K346" s="75"/>
      <c r="L346" s="23"/>
      <c r="M346" s="23"/>
    </row>
    <row r="347" spans="5:13">
      <c r="E347" s="93"/>
      <c r="J347" s="75"/>
      <c r="K347" s="75"/>
      <c r="L347" s="23"/>
      <c r="M347" s="23"/>
    </row>
    <row r="348" spans="5:13">
      <c r="E348" s="93"/>
      <c r="J348" s="75"/>
      <c r="K348" s="75"/>
      <c r="L348" s="23"/>
      <c r="M348" s="23"/>
    </row>
    <row r="349" spans="5:13">
      <c r="E349" s="93"/>
      <c r="J349" s="75"/>
      <c r="K349" s="75"/>
      <c r="L349" s="23"/>
      <c r="M349" s="23"/>
    </row>
    <row r="350" spans="5:13">
      <c r="E350" s="93"/>
      <c r="J350" s="75"/>
      <c r="K350" s="75"/>
      <c r="L350" s="23"/>
      <c r="M350" s="23"/>
    </row>
    <row r="351" spans="5:13">
      <c r="E351" s="93"/>
      <c r="J351" s="75"/>
      <c r="K351" s="75"/>
      <c r="L351" s="23"/>
      <c r="M351" s="23"/>
    </row>
    <row r="352" spans="5:13">
      <c r="E352" s="93"/>
      <c r="J352" s="75"/>
      <c r="K352" s="75"/>
      <c r="L352" s="23"/>
      <c r="M352" s="23"/>
    </row>
    <row r="353" spans="5:13">
      <c r="E353" s="93"/>
      <c r="J353" s="75"/>
      <c r="K353" s="75"/>
      <c r="L353" s="23"/>
      <c r="M353" s="23"/>
    </row>
    <row r="354" spans="5:13">
      <c r="E354" s="93"/>
      <c r="J354" s="75"/>
      <c r="K354" s="75"/>
      <c r="L354" s="23"/>
      <c r="M354" s="23"/>
    </row>
    <row r="355" spans="5:13">
      <c r="E355" s="93"/>
      <c r="J355" s="75"/>
      <c r="K355" s="75"/>
      <c r="L355" s="23"/>
      <c r="M355" s="23"/>
    </row>
    <row r="356" spans="5:13">
      <c r="E356" s="93"/>
      <c r="J356" s="75"/>
      <c r="K356" s="75"/>
      <c r="L356" s="23"/>
      <c r="M356" s="23"/>
    </row>
    <row r="357" spans="5:13">
      <c r="E357" s="93"/>
      <c r="J357" s="75"/>
      <c r="K357" s="75"/>
      <c r="L357" s="23"/>
      <c r="M357" s="23"/>
    </row>
    <row r="358" spans="5:13">
      <c r="E358" s="93"/>
      <c r="J358" s="75"/>
      <c r="K358" s="75"/>
      <c r="L358" s="23"/>
      <c r="M358" s="23"/>
    </row>
    <row r="359" spans="5:13">
      <c r="E359" s="93"/>
      <c r="J359" s="75"/>
      <c r="K359" s="75"/>
      <c r="L359" s="23"/>
      <c r="M359" s="23"/>
    </row>
    <row r="360" spans="5:13">
      <c r="E360" s="93"/>
      <c r="J360" s="75"/>
      <c r="K360" s="75"/>
      <c r="L360" s="23"/>
      <c r="M360" s="23"/>
    </row>
    <row r="361" spans="5:13">
      <c r="E361" s="93"/>
      <c r="J361" s="75"/>
      <c r="K361" s="75"/>
      <c r="L361" s="23"/>
      <c r="M361" s="23"/>
    </row>
    <row r="362" spans="5:13">
      <c r="E362" s="93"/>
      <c r="J362" s="75"/>
      <c r="K362" s="75"/>
      <c r="L362" s="23"/>
      <c r="M362" s="23"/>
    </row>
    <row r="363" spans="5:13">
      <c r="E363" s="93"/>
      <c r="J363" s="75"/>
      <c r="K363" s="75"/>
      <c r="L363" s="23"/>
      <c r="M363" s="23"/>
    </row>
    <row r="364" spans="5:13">
      <c r="E364" s="93"/>
      <c r="J364" s="75"/>
      <c r="K364" s="75"/>
      <c r="L364" s="23"/>
      <c r="M364" s="23"/>
    </row>
    <row r="365" spans="5:13">
      <c r="E365" s="93"/>
      <c r="J365" s="75"/>
      <c r="K365" s="75"/>
      <c r="L365" s="23"/>
      <c r="M365" s="23"/>
    </row>
    <row r="366" spans="5:13">
      <c r="E366" s="93"/>
      <c r="J366" s="75"/>
      <c r="K366" s="75"/>
      <c r="L366" s="23"/>
      <c r="M366" s="23"/>
    </row>
    <row r="367" spans="5:13">
      <c r="E367" s="93"/>
      <c r="J367" s="75"/>
      <c r="K367" s="75"/>
      <c r="L367" s="23"/>
      <c r="M367" s="23"/>
    </row>
    <row r="368" spans="5:13">
      <c r="E368" s="93"/>
      <c r="J368" s="75"/>
      <c r="K368" s="75"/>
      <c r="L368" s="23"/>
      <c r="M368" s="23"/>
    </row>
    <row r="369" spans="5:13">
      <c r="E369" s="93"/>
      <c r="J369" s="75"/>
      <c r="K369" s="75"/>
      <c r="L369" s="23"/>
      <c r="M369" s="23"/>
    </row>
    <row r="370" spans="5:13">
      <c r="E370" s="93"/>
      <c r="J370" s="75"/>
      <c r="K370" s="75"/>
      <c r="L370" s="23"/>
      <c r="M370" s="23"/>
    </row>
    <row r="371" spans="5:13">
      <c r="E371" s="93"/>
      <c r="J371" s="75"/>
      <c r="K371" s="75"/>
      <c r="L371" s="23"/>
      <c r="M371" s="23"/>
    </row>
    <row r="372" spans="5:13">
      <c r="E372" s="93"/>
      <c r="J372" s="75"/>
      <c r="K372" s="75"/>
      <c r="L372" s="23"/>
      <c r="M372" s="23"/>
    </row>
    <row r="373" spans="5:13">
      <c r="E373" s="93"/>
      <c r="J373" s="75"/>
      <c r="K373" s="75"/>
      <c r="L373" s="23"/>
      <c r="M373" s="23"/>
    </row>
    <row r="374" spans="5:13">
      <c r="E374" s="93"/>
      <c r="J374" s="75"/>
      <c r="K374" s="75"/>
      <c r="L374" s="23"/>
      <c r="M374" s="23"/>
    </row>
    <row r="375" spans="5:13">
      <c r="E375" s="93"/>
      <c r="J375" s="75"/>
      <c r="K375" s="75"/>
      <c r="L375" s="23"/>
      <c r="M375" s="23"/>
    </row>
    <row r="376" spans="5:13">
      <c r="E376" s="93"/>
      <c r="J376" s="75"/>
      <c r="K376" s="75"/>
      <c r="L376" s="23"/>
      <c r="M376" s="23"/>
    </row>
    <row r="377" spans="5:13">
      <c r="E377" s="93"/>
      <c r="J377" s="75"/>
      <c r="K377" s="75"/>
      <c r="L377" s="23"/>
      <c r="M377" s="23"/>
    </row>
    <row r="378" spans="5:13">
      <c r="E378" s="93"/>
      <c r="J378" s="75"/>
      <c r="K378" s="75"/>
      <c r="L378" s="23"/>
      <c r="M378" s="23"/>
    </row>
    <row r="379" spans="5:13">
      <c r="E379" s="93"/>
      <c r="J379" s="75"/>
      <c r="K379" s="75"/>
      <c r="L379" s="23"/>
      <c r="M379" s="23"/>
    </row>
    <row r="380" spans="5:13">
      <c r="E380" s="93"/>
      <c r="J380" s="75"/>
      <c r="K380" s="75"/>
      <c r="L380" s="23"/>
      <c r="M380" s="23"/>
    </row>
    <row r="381" spans="5:13">
      <c r="E381" s="93"/>
      <c r="J381" s="75"/>
      <c r="K381" s="75"/>
      <c r="L381" s="23"/>
      <c r="M381" s="23"/>
    </row>
    <row r="382" spans="5:13">
      <c r="E382" s="93"/>
      <c r="J382" s="75"/>
      <c r="K382" s="75"/>
      <c r="L382" s="23"/>
      <c r="M382" s="23"/>
    </row>
    <row r="383" spans="5:13">
      <c r="E383" s="93"/>
      <c r="J383" s="75"/>
      <c r="K383" s="75"/>
      <c r="L383" s="23"/>
      <c r="M383" s="23"/>
    </row>
    <row r="384" spans="5:13">
      <c r="E384" s="93"/>
      <c r="J384" s="75"/>
      <c r="K384" s="75"/>
      <c r="L384" s="23"/>
      <c r="M384" s="23"/>
    </row>
    <row r="385" spans="5:13">
      <c r="E385" s="93"/>
      <c r="J385" s="75"/>
      <c r="K385" s="75"/>
      <c r="L385" s="23"/>
      <c r="M385" s="23"/>
    </row>
    <row r="386" spans="5:13">
      <c r="E386" s="93"/>
      <c r="J386" s="75"/>
      <c r="K386" s="75"/>
      <c r="L386" s="23"/>
      <c r="M386" s="23"/>
    </row>
    <row r="387" spans="5:13">
      <c r="E387" s="93"/>
      <c r="J387" s="75"/>
      <c r="K387" s="75"/>
      <c r="L387" s="23"/>
      <c r="M387" s="23"/>
    </row>
    <row r="388" spans="5:13">
      <c r="E388" s="93"/>
      <c r="J388" s="75"/>
      <c r="K388" s="75"/>
      <c r="L388" s="23"/>
      <c r="M388" s="23"/>
    </row>
    <row r="389" spans="5:13">
      <c r="E389" s="93"/>
      <c r="J389" s="75"/>
      <c r="K389" s="75"/>
      <c r="L389" s="23"/>
      <c r="M389" s="23"/>
    </row>
    <row r="390" spans="5:13">
      <c r="E390" s="93"/>
      <c r="J390" s="75"/>
      <c r="K390" s="75"/>
      <c r="L390" s="23"/>
      <c r="M390" s="23"/>
    </row>
    <row r="391" spans="5:13">
      <c r="E391" s="93"/>
      <c r="J391" s="75"/>
      <c r="K391" s="75"/>
      <c r="L391" s="23"/>
      <c r="M391" s="23"/>
    </row>
    <row r="392" spans="5:13">
      <c r="E392" s="93"/>
      <c r="J392" s="75"/>
      <c r="K392" s="75"/>
      <c r="L392" s="23"/>
      <c r="M392" s="23"/>
    </row>
    <row r="393" spans="5:13">
      <c r="E393" s="93"/>
      <c r="J393" s="75"/>
      <c r="K393" s="75"/>
      <c r="L393" s="23"/>
      <c r="M393" s="23"/>
    </row>
    <row r="394" spans="5:13">
      <c r="E394" s="93"/>
      <c r="J394" s="75"/>
      <c r="K394" s="75"/>
      <c r="L394" s="23"/>
      <c r="M394" s="23"/>
    </row>
    <row r="395" spans="5:13">
      <c r="E395" s="93"/>
      <c r="J395" s="75"/>
      <c r="K395" s="75"/>
      <c r="L395" s="23"/>
      <c r="M395" s="23"/>
    </row>
    <row r="396" spans="5:13">
      <c r="E396" s="93"/>
      <c r="J396" s="75"/>
      <c r="K396" s="75"/>
      <c r="L396" s="23"/>
      <c r="M396" s="23"/>
    </row>
    <row r="397" spans="5:13">
      <c r="E397" s="93"/>
      <c r="J397" s="75"/>
      <c r="K397" s="75"/>
      <c r="L397" s="23"/>
      <c r="M397" s="23"/>
    </row>
    <row r="398" spans="5:13">
      <c r="E398" s="93"/>
      <c r="J398" s="75"/>
      <c r="K398" s="75"/>
      <c r="L398" s="23"/>
      <c r="M398" s="23"/>
    </row>
    <row r="399" spans="5:13">
      <c r="E399" s="93"/>
      <c r="J399" s="75"/>
      <c r="K399" s="75"/>
      <c r="L399" s="23"/>
      <c r="M399" s="23"/>
    </row>
    <row r="400" spans="5:13">
      <c r="E400" s="93"/>
      <c r="J400" s="75"/>
      <c r="K400" s="75"/>
      <c r="L400" s="23"/>
      <c r="M400" s="23"/>
    </row>
    <row r="401" spans="5:13">
      <c r="E401" s="93"/>
      <c r="J401" s="75"/>
      <c r="K401" s="75"/>
      <c r="L401" s="23"/>
      <c r="M401" s="23"/>
    </row>
    <row r="402" spans="5:13">
      <c r="E402" s="93"/>
      <c r="J402" s="75"/>
      <c r="K402" s="75"/>
      <c r="L402" s="23"/>
      <c r="M402" s="23"/>
    </row>
    <row r="403" spans="5:13">
      <c r="E403" s="93"/>
      <c r="J403" s="75"/>
      <c r="K403" s="75"/>
      <c r="L403" s="23"/>
      <c r="M403" s="23"/>
    </row>
    <row r="404" spans="5:13">
      <c r="E404" s="93"/>
      <c r="J404" s="75"/>
      <c r="K404" s="75"/>
      <c r="L404" s="23"/>
      <c r="M404" s="23"/>
    </row>
    <row r="405" spans="5:13">
      <c r="E405" s="93"/>
      <c r="J405" s="75"/>
      <c r="K405" s="75"/>
      <c r="L405" s="23"/>
      <c r="M405" s="23"/>
    </row>
    <row r="406" spans="5:13">
      <c r="F406" s="74"/>
      <c r="J406" s="73"/>
      <c r="K406" s="23"/>
    </row>
    <row r="407" spans="5:13">
      <c r="F407" s="74"/>
      <c r="J407" s="73"/>
      <c r="K407" s="23"/>
    </row>
    <row r="408" spans="5:13">
      <c r="F408" s="74"/>
      <c r="J408" s="73"/>
      <c r="K408" s="23"/>
    </row>
    <row r="409" spans="5:13">
      <c r="F409" s="74"/>
      <c r="J409" s="73"/>
      <c r="K409" s="23"/>
    </row>
    <row r="410" spans="5:13">
      <c r="F410" s="74"/>
      <c r="J410" s="73"/>
      <c r="K410" s="23"/>
    </row>
    <row r="411" spans="5:13">
      <c r="F411" s="74"/>
      <c r="J411" s="73"/>
      <c r="K411" s="23"/>
    </row>
    <row r="412" spans="5:13">
      <c r="F412" s="74"/>
      <c r="J412" s="73"/>
      <c r="K412" s="23"/>
    </row>
    <row r="413" spans="5:13">
      <c r="F413" s="74"/>
      <c r="J413" s="73"/>
      <c r="K413" s="23"/>
    </row>
    <row r="414" spans="5:13">
      <c r="F414" s="74"/>
      <c r="J414" s="73"/>
      <c r="K414" s="23"/>
    </row>
    <row r="415" spans="5:13">
      <c r="F415" s="74"/>
      <c r="J415" s="73"/>
      <c r="K415" s="23"/>
    </row>
    <row r="416" spans="5:13">
      <c r="F416" s="74"/>
      <c r="J416" s="73"/>
      <c r="K416" s="23"/>
    </row>
    <row r="417" spans="6:11">
      <c r="F417" s="74"/>
      <c r="J417" s="73"/>
      <c r="K417" s="23"/>
    </row>
    <row r="418" spans="6:11">
      <c r="F418" s="74"/>
      <c r="J418" s="73"/>
      <c r="K418" s="23"/>
    </row>
    <row r="419" spans="6:11">
      <c r="F419" s="74"/>
      <c r="J419" s="73"/>
      <c r="K419" s="23"/>
    </row>
    <row r="420" spans="6:11">
      <c r="F420" s="74"/>
      <c r="J420" s="73"/>
      <c r="K420" s="23"/>
    </row>
    <row r="421" spans="6:11">
      <c r="F421" s="74"/>
      <c r="J421" s="73"/>
      <c r="K421" s="23"/>
    </row>
    <row r="422" spans="6:11">
      <c r="F422" s="74"/>
      <c r="J422" s="73"/>
      <c r="K422" s="23"/>
    </row>
    <row r="423" spans="6:11">
      <c r="F423" s="74"/>
      <c r="J423" s="73"/>
      <c r="K423" s="23"/>
    </row>
    <row r="424" spans="6:11">
      <c r="F424" s="74"/>
      <c r="J424" s="73"/>
      <c r="K424" s="23"/>
    </row>
    <row r="425" spans="6:11">
      <c r="F425" s="74"/>
      <c r="J425" s="73"/>
      <c r="K425" s="23"/>
    </row>
    <row r="426" spans="6:11">
      <c r="F426" s="74"/>
      <c r="J426" s="73"/>
      <c r="K426" s="23"/>
    </row>
    <row r="427" spans="6:11">
      <c r="F427" s="74"/>
      <c r="J427" s="73"/>
      <c r="K427" s="23"/>
    </row>
    <row r="428" spans="6:11">
      <c r="F428" s="74"/>
      <c r="J428" s="73"/>
      <c r="K428" s="23"/>
    </row>
    <row r="429" spans="6:11">
      <c r="F429" s="74"/>
      <c r="J429" s="73"/>
      <c r="K429" s="23"/>
    </row>
    <row r="430" spans="6:11">
      <c r="F430" s="74"/>
      <c r="J430" s="73"/>
      <c r="K430" s="23"/>
    </row>
    <row r="431" spans="6:11">
      <c r="F431" s="74"/>
      <c r="J431" s="73"/>
      <c r="K431" s="23"/>
    </row>
    <row r="432" spans="6:11">
      <c r="F432" s="74"/>
      <c r="J432" s="73"/>
      <c r="K432" s="23"/>
    </row>
    <row r="433" spans="6:11">
      <c r="F433" s="74"/>
      <c r="J433" s="73"/>
      <c r="K433" s="23"/>
    </row>
    <row r="434" spans="6:11">
      <c r="F434" s="74"/>
      <c r="J434" s="73"/>
      <c r="K434" s="23"/>
    </row>
    <row r="435" spans="6:11">
      <c r="F435" s="74"/>
      <c r="J435" s="73"/>
      <c r="K435" s="23"/>
    </row>
    <row r="436" spans="6:11">
      <c r="F436" s="74"/>
      <c r="J436" s="73"/>
      <c r="K436" s="23"/>
    </row>
    <row r="437" spans="6:11">
      <c r="F437" s="74"/>
      <c r="J437" s="73"/>
      <c r="K437" s="23"/>
    </row>
    <row r="438" spans="6:11">
      <c r="F438" s="74"/>
      <c r="J438" s="73"/>
      <c r="K438" s="23"/>
    </row>
    <row r="439" spans="6:11">
      <c r="F439" s="74"/>
      <c r="J439" s="73"/>
      <c r="K439" s="23"/>
    </row>
    <row r="440" spans="6:11">
      <c r="F440" s="74"/>
      <c r="J440" s="73"/>
      <c r="K440" s="23"/>
    </row>
    <row r="441" spans="6:11">
      <c r="F441" s="74"/>
      <c r="J441" s="73"/>
      <c r="K441" s="23"/>
    </row>
    <row r="442" spans="6:11">
      <c r="F442" s="74"/>
      <c r="J442" s="73"/>
      <c r="K442" s="23"/>
    </row>
    <row r="443" spans="6:11">
      <c r="F443" s="74"/>
      <c r="J443" s="73"/>
      <c r="K443" s="23"/>
    </row>
    <row r="444" spans="6:11">
      <c r="F444" s="74"/>
      <c r="J444" s="73"/>
      <c r="K444" s="23"/>
    </row>
    <row r="445" spans="6:11">
      <c r="F445" s="74"/>
      <c r="J445" s="73"/>
      <c r="K445" s="23"/>
    </row>
    <row r="446" spans="6:11">
      <c r="F446" s="74"/>
      <c r="J446" s="73"/>
      <c r="K446" s="23"/>
    </row>
    <row r="447" spans="6:11">
      <c r="F447" s="74"/>
      <c r="J447" s="73"/>
      <c r="K447" s="23"/>
    </row>
    <row r="448" spans="6:11">
      <c r="F448" s="74"/>
      <c r="J448" s="73"/>
      <c r="K448" s="23"/>
    </row>
    <row r="449" spans="6:11">
      <c r="F449" s="74"/>
      <c r="J449" s="73"/>
      <c r="K449" s="23"/>
    </row>
    <row r="450" spans="6:11">
      <c r="F450" s="74"/>
      <c r="J450" s="73"/>
      <c r="K450" s="23"/>
    </row>
    <row r="451" spans="6:11">
      <c r="F451" s="74"/>
      <c r="J451" s="73"/>
      <c r="K451" s="23"/>
    </row>
    <row r="452" spans="6:11">
      <c r="F452" s="74"/>
      <c r="J452" s="73"/>
      <c r="K452" s="23"/>
    </row>
    <row r="453" spans="6:11">
      <c r="F453" s="74"/>
      <c r="J453" s="73"/>
      <c r="K453" s="23"/>
    </row>
    <row r="454" spans="6:11">
      <c r="F454" s="74"/>
      <c r="J454" s="73"/>
      <c r="K454" s="23"/>
    </row>
    <row r="455" spans="6:11">
      <c r="F455" s="74"/>
      <c r="J455" s="73"/>
      <c r="K455" s="23"/>
    </row>
    <row r="456" spans="6:11">
      <c r="F456" s="74"/>
      <c r="J456" s="73"/>
      <c r="K456" s="23"/>
    </row>
    <row r="457" spans="6:11">
      <c r="F457" s="74"/>
      <c r="J457" s="73"/>
      <c r="K457" s="23"/>
    </row>
    <row r="458" spans="6:11">
      <c r="F458" s="74"/>
      <c r="J458" s="73"/>
      <c r="K458" s="23"/>
    </row>
    <row r="459" spans="6:11">
      <c r="F459" s="74"/>
      <c r="J459" s="73"/>
      <c r="K459" s="23"/>
    </row>
    <row r="460" spans="6:11">
      <c r="F460" s="74"/>
      <c r="J460" s="73"/>
      <c r="K460" s="23"/>
    </row>
    <row r="461" spans="6:11">
      <c r="F461" s="74"/>
      <c r="J461" s="73"/>
      <c r="K461" s="23"/>
    </row>
    <row r="462" spans="6:11">
      <c r="F462" s="74"/>
      <c r="J462" s="73"/>
      <c r="K462" s="23"/>
    </row>
    <row r="463" spans="6:11">
      <c r="F463" s="74"/>
      <c r="J463" s="73"/>
      <c r="K463" s="23"/>
    </row>
    <row r="464" spans="6:11">
      <c r="F464" s="74"/>
      <c r="J464" s="73"/>
      <c r="K464" s="23"/>
    </row>
    <row r="465" spans="6:11">
      <c r="F465" s="74"/>
      <c r="J465" s="73"/>
      <c r="K465" s="23"/>
    </row>
    <row r="466" spans="6:11">
      <c r="F466" s="74"/>
      <c r="J466" s="73"/>
      <c r="K466" s="23"/>
    </row>
    <row r="467" spans="6:11">
      <c r="F467" s="74"/>
      <c r="J467" s="73"/>
      <c r="K467" s="23"/>
    </row>
    <row r="468" spans="6:11">
      <c r="F468" s="74"/>
      <c r="J468" s="73"/>
      <c r="K468" s="23"/>
    </row>
    <row r="469" spans="6:11">
      <c r="F469" s="74"/>
      <c r="J469" s="73"/>
      <c r="K469" s="23"/>
    </row>
    <row r="470" spans="6:11">
      <c r="F470" s="74"/>
      <c r="J470" s="73"/>
      <c r="K470" s="23"/>
    </row>
    <row r="471" spans="6:11">
      <c r="F471" s="74"/>
      <c r="J471" s="73"/>
      <c r="K471" s="23"/>
    </row>
    <row r="472" spans="6:11">
      <c r="F472" s="74"/>
      <c r="J472" s="73"/>
      <c r="K472" s="23"/>
    </row>
    <row r="473" spans="6:11">
      <c r="F473" s="74"/>
      <c r="J473" s="73"/>
      <c r="K473" s="23"/>
    </row>
    <row r="474" spans="6:11">
      <c r="F474" s="74"/>
      <c r="J474" s="73"/>
      <c r="K474" s="23"/>
    </row>
    <row r="475" spans="6:11">
      <c r="F475" s="74"/>
      <c r="J475" s="73"/>
      <c r="K475" s="23"/>
    </row>
    <row r="476" spans="6:11">
      <c r="F476" s="74"/>
      <c r="J476" s="73"/>
      <c r="K476" s="23"/>
    </row>
    <row r="477" spans="6:11">
      <c r="F477" s="74"/>
      <c r="J477" s="73"/>
      <c r="K477" s="23"/>
    </row>
    <row r="478" spans="6:11">
      <c r="F478" s="74"/>
      <c r="J478" s="73"/>
      <c r="K478" s="23"/>
    </row>
    <row r="479" spans="6:11">
      <c r="F479" s="74"/>
      <c r="J479" s="73"/>
      <c r="K479" s="23"/>
    </row>
    <row r="480" spans="6:11">
      <c r="F480" s="74"/>
      <c r="J480" s="73"/>
      <c r="K480" s="23"/>
    </row>
    <row r="481" spans="6:11">
      <c r="F481" s="74"/>
      <c r="J481" s="73"/>
      <c r="K481" s="23"/>
    </row>
    <row r="482" spans="6:11">
      <c r="F482" s="74"/>
      <c r="J482" s="73"/>
      <c r="K482" s="23"/>
    </row>
    <row r="483" spans="6:11">
      <c r="F483" s="74"/>
      <c r="J483" s="73"/>
      <c r="K483" s="23"/>
    </row>
    <row r="484" spans="6:11">
      <c r="F484" s="74"/>
      <c r="J484" s="73"/>
      <c r="K484" s="23"/>
    </row>
    <row r="485" spans="6:11">
      <c r="F485" s="74"/>
      <c r="J485" s="73"/>
      <c r="K485" s="23"/>
    </row>
    <row r="486" spans="6:11">
      <c r="F486" s="74"/>
      <c r="J486" s="73"/>
      <c r="K486" s="23"/>
    </row>
    <row r="487" spans="6:11">
      <c r="F487" s="74"/>
      <c r="J487" s="73"/>
      <c r="K487" s="23"/>
    </row>
    <row r="488" spans="6:11">
      <c r="F488" s="74"/>
      <c r="J488" s="73"/>
      <c r="K488" s="23"/>
    </row>
    <row r="489" spans="6:11">
      <c r="F489" s="74"/>
      <c r="J489" s="73"/>
      <c r="K489" s="23"/>
    </row>
    <row r="490" spans="6:11">
      <c r="F490" s="74"/>
      <c r="J490" s="73"/>
      <c r="K490" s="23"/>
    </row>
    <row r="491" spans="6:11">
      <c r="F491" s="74"/>
      <c r="J491" s="73"/>
      <c r="K491" s="23"/>
    </row>
    <row r="492" spans="6:11">
      <c r="F492" s="74"/>
      <c r="J492" s="73"/>
      <c r="K492" s="23"/>
    </row>
    <row r="493" spans="6:11">
      <c r="F493" s="74"/>
      <c r="J493" s="73"/>
      <c r="K493" s="23"/>
    </row>
    <row r="494" spans="6:11">
      <c r="F494" s="74"/>
      <c r="J494" s="73"/>
      <c r="K494" s="23"/>
    </row>
    <row r="495" spans="6:11">
      <c r="F495" s="74"/>
      <c r="J495" s="73"/>
      <c r="K495" s="23"/>
    </row>
    <row r="496" spans="6:11">
      <c r="F496" s="74"/>
      <c r="J496" s="73"/>
      <c r="K496" s="23"/>
    </row>
    <row r="497" spans="6:11">
      <c r="F497" s="74"/>
      <c r="J497" s="73"/>
      <c r="K497" s="23"/>
    </row>
    <row r="498" spans="6:11">
      <c r="F498" s="74"/>
      <c r="J498" s="73"/>
      <c r="K498" s="23"/>
    </row>
    <row r="499" spans="6:11">
      <c r="F499" s="74"/>
      <c r="J499" s="73"/>
      <c r="K499" s="23"/>
    </row>
    <row r="500" spans="6:11">
      <c r="F500" s="74"/>
      <c r="J500" s="73"/>
      <c r="K500" s="23"/>
    </row>
    <row r="501" spans="6:11">
      <c r="F501" s="74"/>
      <c r="J501" s="73"/>
      <c r="K501" s="23"/>
    </row>
    <row r="502" spans="6:11">
      <c r="F502" s="74"/>
      <c r="J502" s="73"/>
      <c r="K502" s="23"/>
    </row>
    <row r="503" spans="6:11">
      <c r="F503" s="74"/>
      <c r="J503" s="73"/>
      <c r="K503" s="23"/>
    </row>
    <row r="504" spans="6:11">
      <c r="F504" s="74"/>
      <c r="J504" s="73"/>
      <c r="K504" s="23"/>
    </row>
    <row r="505" spans="6:11">
      <c r="F505" s="74"/>
      <c r="J505" s="73"/>
      <c r="K505" s="23"/>
    </row>
    <row r="506" spans="6:11">
      <c r="F506" s="74"/>
      <c r="J506" s="73"/>
      <c r="K506" s="23"/>
    </row>
    <row r="507" spans="6:11">
      <c r="F507" s="74"/>
      <c r="J507" s="73"/>
      <c r="K507" s="23"/>
    </row>
    <row r="508" spans="6:11">
      <c r="F508" s="74"/>
      <c r="J508" s="73"/>
      <c r="K508" s="23"/>
    </row>
    <row r="509" spans="6:11">
      <c r="F509" s="74"/>
      <c r="J509" s="73"/>
      <c r="K509" s="23"/>
    </row>
    <row r="510" spans="6:11">
      <c r="F510" s="74"/>
      <c r="J510" s="73"/>
      <c r="K510" s="23"/>
    </row>
    <row r="511" spans="6:11">
      <c r="F511" s="74"/>
      <c r="J511" s="73"/>
      <c r="K511" s="23"/>
    </row>
    <row r="512" spans="6:11">
      <c r="F512" s="74"/>
      <c r="J512" s="73"/>
      <c r="K512" s="23"/>
    </row>
    <row r="513" spans="6:11">
      <c r="F513" s="74"/>
      <c r="J513" s="73"/>
      <c r="K513" s="23"/>
    </row>
    <row r="514" spans="6:11">
      <c r="F514" s="74"/>
      <c r="J514" s="73"/>
      <c r="K514" s="23"/>
    </row>
    <row r="515" spans="6:11">
      <c r="F515" s="74"/>
      <c r="J515" s="73"/>
      <c r="K515" s="23"/>
    </row>
    <row r="516" spans="6:11">
      <c r="F516" s="74"/>
      <c r="J516" s="73"/>
      <c r="K516" s="23"/>
    </row>
    <row r="517" spans="6:11">
      <c r="F517" s="74"/>
      <c r="J517" s="73"/>
      <c r="K517" s="23"/>
    </row>
    <row r="518" spans="6:11">
      <c r="F518" s="74"/>
      <c r="J518" s="73"/>
      <c r="K518" s="23"/>
    </row>
    <row r="519" spans="6:11">
      <c r="F519" s="74"/>
      <c r="J519" s="73"/>
      <c r="K519" s="23"/>
    </row>
    <row r="520" spans="6:11">
      <c r="F520" s="74"/>
      <c r="J520" s="73"/>
      <c r="K520" s="23"/>
    </row>
    <row r="521" spans="6:11">
      <c r="F521" s="74"/>
      <c r="J521" s="73"/>
      <c r="K521" s="23"/>
    </row>
    <row r="522" spans="6:11">
      <c r="F522" s="74"/>
      <c r="J522" s="73"/>
      <c r="K522" s="23"/>
    </row>
    <row r="523" spans="6:11">
      <c r="F523" s="74"/>
      <c r="J523" s="73"/>
      <c r="K523" s="23"/>
    </row>
    <row r="524" spans="6:11">
      <c r="F524" s="74"/>
      <c r="J524" s="73"/>
      <c r="K524" s="23"/>
    </row>
    <row r="525" spans="6:11">
      <c r="F525" s="74"/>
      <c r="J525" s="73"/>
      <c r="K525" s="23"/>
    </row>
    <row r="526" spans="6:11">
      <c r="F526" s="74"/>
      <c r="J526" s="73"/>
      <c r="K526" s="23"/>
    </row>
    <row r="527" spans="6:11">
      <c r="F527" s="74"/>
      <c r="J527" s="73"/>
      <c r="K527" s="23"/>
    </row>
    <row r="528" spans="6:11">
      <c r="F528" s="74"/>
      <c r="J528" s="73"/>
      <c r="K528" s="23"/>
    </row>
    <row r="529" spans="6:11">
      <c r="F529" s="74"/>
      <c r="J529" s="73"/>
      <c r="K529" s="23"/>
    </row>
    <row r="530" spans="6:11">
      <c r="F530" s="74"/>
      <c r="J530" s="73"/>
      <c r="K530" s="23"/>
    </row>
    <row r="531" spans="6:11">
      <c r="F531" s="74"/>
      <c r="J531" s="73"/>
      <c r="K531" s="23"/>
    </row>
    <row r="532" spans="6:11">
      <c r="F532" s="74"/>
      <c r="J532" s="73"/>
      <c r="K532" s="23"/>
    </row>
    <row r="533" spans="6:11">
      <c r="F533" s="74"/>
      <c r="J533" s="73"/>
      <c r="K533" s="23"/>
    </row>
    <row r="534" spans="6:11">
      <c r="F534" s="74"/>
      <c r="J534" s="73"/>
      <c r="K534" s="23"/>
    </row>
    <row r="535" spans="6:11">
      <c r="F535" s="74"/>
      <c r="J535" s="73"/>
      <c r="K535" s="23"/>
    </row>
    <row r="536" spans="6:11">
      <c r="F536" s="74"/>
      <c r="J536" s="73"/>
      <c r="K536" s="23"/>
    </row>
    <row r="537" spans="6:11">
      <c r="F537" s="74"/>
      <c r="J537" s="73"/>
      <c r="K537" s="23"/>
    </row>
    <row r="538" spans="6:11">
      <c r="F538" s="74"/>
      <c r="J538" s="73"/>
      <c r="K538" s="23"/>
    </row>
    <row r="539" spans="6:11">
      <c r="F539" s="74"/>
      <c r="J539" s="73"/>
      <c r="K539" s="23"/>
    </row>
    <row r="540" spans="6:11">
      <c r="F540" s="74"/>
      <c r="J540" s="73"/>
      <c r="K540" s="23"/>
    </row>
    <row r="541" spans="6:11">
      <c r="F541" s="74"/>
      <c r="J541" s="73"/>
      <c r="K541" s="23"/>
    </row>
    <row r="542" spans="6:11">
      <c r="F542" s="74"/>
      <c r="J542" s="73"/>
      <c r="K542" s="23"/>
    </row>
    <row r="543" spans="6:11">
      <c r="F543" s="74"/>
      <c r="J543" s="73"/>
      <c r="K543" s="23"/>
    </row>
    <row r="544" spans="6:11">
      <c r="F544" s="74"/>
      <c r="J544" s="73"/>
      <c r="K544" s="23"/>
    </row>
    <row r="545" spans="6:11">
      <c r="F545" s="74"/>
      <c r="J545" s="73"/>
      <c r="K545" s="23"/>
    </row>
    <row r="546" spans="6:11">
      <c r="F546" s="74"/>
      <c r="J546" s="73"/>
      <c r="K546" s="23"/>
    </row>
    <row r="547" spans="6:11">
      <c r="F547" s="74"/>
      <c r="J547" s="73"/>
      <c r="K547" s="23"/>
    </row>
    <row r="548" spans="6:11">
      <c r="F548" s="74"/>
      <c r="J548" s="73"/>
      <c r="K548" s="23"/>
    </row>
    <row r="549" spans="6:11">
      <c r="F549" s="74"/>
      <c r="J549" s="73"/>
      <c r="K549" s="23"/>
    </row>
    <row r="550" spans="6:11">
      <c r="F550" s="74"/>
      <c r="J550" s="73"/>
      <c r="K550" s="23"/>
    </row>
    <row r="551" spans="6:11">
      <c r="F551" s="74"/>
      <c r="J551" s="73"/>
      <c r="K551" s="23"/>
    </row>
    <row r="552" spans="6:11">
      <c r="F552" s="74"/>
      <c r="J552" s="73"/>
      <c r="K552" s="23"/>
    </row>
    <row r="553" spans="6:11">
      <c r="F553" s="74"/>
      <c r="J553" s="73"/>
      <c r="K553" s="23"/>
    </row>
    <row r="554" spans="6:11">
      <c r="F554" s="74"/>
      <c r="J554" s="73"/>
      <c r="K554" s="23"/>
    </row>
    <row r="555" spans="6:11">
      <c r="F555" s="74"/>
      <c r="J555" s="73"/>
      <c r="K555" s="23"/>
    </row>
    <row r="556" spans="6:11">
      <c r="F556" s="74"/>
      <c r="J556" s="73"/>
      <c r="K556" s="23"/>
    </row>
    <row r="557" spans="6:11">
      <c r="F557" s="74"/>
      <c r="J557" s="73"/>
      <c r="K557" s="23"/>
    </row>
    <row r="558" spans="6:11">
      <c r="F558" s="74"/>
      <c r="J558" s="73"/>
      <c r="K558" s="23"/>
    </row>
    <row r="559" spans="6:11">
      <c r="F559" s="74"/>
      <c r="J559" s="73"/>
      <c r="K559" s="23"/>
    </row>
    <row r="560" spans="6:11">
      <c r="F560" s="74"/>
      <c r="J560" s="73"/>
      <c r="K560" s="23"/>
    </row>
    <row r="561" spans="6:11">
      <c r="F561" s="74"/>
      <c r="J561" s="73"/>
      <c r="K561" s="23"/>
    </row>
    <row r="562" spans="6:11">
      <c r="F562" s="74"/>
      <c r="J562" s="73"/>
      <c r="K562" s="23"/>
    </row>
    <row r="563" spans="6:11">
      <c r="F563" s="74"/>
      <c r="J563" s="73"/>
      <c r="K563" s="23"/>
    </row>
    <row r="564" spans="6:11">
      <c r="F564" s="74"/>
      <c r="J564" s="73"/>
      <c r="K564" s="23"/>
    </row>
    <row r="565" spans="6:11">
      <c r="F565" s="74"/>
      <c r="J565" s="73"/>
      <c r="K565" s="23"/>
    </row>
    <row r="566" spans="6:11">
      <c r="F566" s="74"/>
      <c r="J566" s="73"/>
      <c r="K566" s="23"/>
    </row>
    <row r="567" spans="6:11">
      <c r="F567" s="74"/>
      <c r="J567" s="73"/>
      <c r="K567" s="23"/>
    </row>
    <row r="568" spans="6:11">
      <c r="F568" s="74"/>
      <c r="J568" s="73"/>
      <c r="K568" s="23"/>
    </row>
    <row r="569" spans="6:11">
      <c r="F569" s="74"/>
      <c r="J569" s="73"/>
      <c r="K569" s="23"/>
    </row>
    <row r="570" spans="6:11">
      <c r="F570" s="74"/>
      <c r="J570" s="73"/>
      <c r="K570" s="23"/>
    </row>
    <row r="571" spans="6:11">
      <c r="F571" s="74"/>
      <c r="J571" s="73"/>
      <c r="K571" s="23"/>
    </row>
    <row r="572" spans="6:11">
      <c r="F572" s="74"/>
      <c r="J572" s="73"/>
      <c r="K572" s="23"/>
    </row>
    <row r="573" spans="6:11">
      <c r="F573" s="74"/>
      <c r="J573" s="73"/>
      <c r="K573" s="23"/>
    </row>
    <row r="574" spans="6:11">
      <c r="F574" s="74"/>
      <c r="J574" s="73"/>
      <c r="K574" s="23"/>
    </row>
    <row r="575" spans="6:11">
      <c r="F575" s="74"/>
      <c r="J575" s="73"/>
      <c r="K575" s="23"/>
    </row>
    <row r="576" spans="6:11">
      <c r="F576" s="74"/>
      <c r="J576" s="73"/>
      <c r="K576" s="23"/>
    </row>
    <row r="577" spans="6:11">
      <c r="F577" s="74"/>
      <c r="J577" s="73"/>
      <c r="K577" s="23"/>
    </row>
    <row r="578" spans="6:11">
      <c r="F578" s="74"/>
      <c r="J578" s="73"/>
      <c r="K578" s="23"/>
    </row>
    <row r="579" spans="6:11">
      <c r="F579" s="74"/>
      <c r="J579" s="73"/>
      <c r="K579" s="23"/>
    </row>
    <row r="580" spans="6:11">
      <c r="F580" s="74"/>
      <c r="J580" s="73"/>
      <c r="K580" s="23"/>
    </row>
    <row r="581" spans="6:11">
      <c r="F581" s="74"/>
      <c r="J581" s="73"/>
      <c r="K581" s="23"/>
    </row>
    <row r="582" spans="6:11">
      <c r="F582" s="74"/>
      <c r="J582" s="73"/>
      <c r="K582" s="23"/>
    </row>
    <row r="583" spans="6:11">
      <c r="F583" s="74"/>
      <c r="J583" s="73"/>
      <c r="K583" s="23"/>
    </row>
    <row r="584" spans="6:11">
      <c r="F584" s="74"/>
      <c r="J584" s="73"/>
      <c r="K584" s="23"/>
    </row>
    <row r="585" spans="6:11">
      <c r="F585" s="74"/>
      <c r="J585" s="73"/>
      <c r="K585" s="23"/>
    </row>
    <row r="586" spans="6:11">
      <c r="F586" s="74"/>
      <c r="J586" s="73"/>
      <c r="K586" s="23"/>
    </row>
    <row r="587" spans="6:11">
      <c r="F587" s="74"/>
      <c r="J587" s="73"/>
      <c r="K587" s="23"/>
    </row>
    <row r="588" spans="6:11">
      <c r="F588" s="74"/>
      <c r="J588" s="73"/>
      <c r="K588" s="23"/>
    </row>
    <row r="589" spans="6:11">
      <c r="F589" s="74"/>
      <c r="J589" s="73"/>
      <c r="K589" s="23"/>
    </row>
    <row r="590" spans="6:11">
      <c r="F590" s="74"/>
      <c r="J590" s="73"/>
      <c r="K590" s="23"/>
    </row>
    <row r="591" spans="6:11">
      <c r="F591" s="74"/>
      <c r="J591" s="73"/>
      <c r="K591" s="23"/>
    </row>
    <row r="592" spans="6:11">
      <c r="F592" s="74"/>
      <c r="J592" s="73"/>
      <c r="K592" s="23"/>
    </row>
    <row r="593" spans="6:11">
      <c r="F593" s="74"/>
      <c r="J593" s="73"/>
      <c r="K593" s="23"/>
    </row>
    <row r="594" spans="6:11">
      <c r="F594" s="74"/>
      <c r="J594" s="73"/>
      <c r="K594" s="23"/>
    </row>
    <row r="595" spans="6:11">
      <c r="F595" s="74"/>
      <c r="J595" s="73"/>
      <c r="K595" s="23"/>
    </row>
    <row r="596" spans="6:11">
      <c r="F596" s="74"/>
      <c r="J596" s="73"/>
      <c r="K596" s="23"/>
    </row>
    <row r="597" spans="6:11">
      <c r="F597" s="74"/>
      <c r="J597" s="73"/>
      <c r="K597" s="23"/>
    </row>
    <row r="598" spans="6:11">
      <c r="F598" s="74"/>
      <c r="J598" s="73"/>
      <c r="K598" s="23"/>
    </row>
    <row r="599" spans="6:11">
      <c r="F599" s="74"/>
      <c r="J599" s="73"/>
      <c r="K599" s="23"/>
    </row>
    <row r="600" spans="6:11">
      <c r="F600" s="74"/>
      <c r="J600" s="73"/>
      <c r="K600" s="23"/>
    </row>
    <row r="601" spans="6:11">
      <c r="F601" s="74"/>
      <c r="J601" s="73"/>
      <c r="K601" s="23"/>
    </row>
    <row r="602" spans="6:11">
      <c r="F602" s="74"/>
      <c r="J602" s="73"/>
      <c r="K602" s="23"/>
    </row>
    <row r="603" spans="6:11">
      <c r="F603" s="74"/>
      <c r="J603" s="73"/>
      <c r="K603" s="23"/>
    </row>
    <row r="604" spans="6:11">
      <c r="F604" s="74"/>
      <c r="J604" s="73"/>
      <c r="K604" s="23"/>
    </row>
    <row r="605" spans="6:11">
      <c r="F605" s="74"/>
      <c r="J605" s="73"/>
      <c r="K605" s="23"/>
    </row>
    <row r="606" spans="6:11">
      <c r="F606" s="74"/>
      <c r="J606" s="73"/>
      <c r="K606" s="23"/>
    </row>
    <row r="607" spans="6:11">
      <c r="F607" s="74"/>
      <c r="J607" s="73"/>
      <c r="K607" s="23"/>
    </row>
    <row r="608" spans="6:11">
      <c r="F608" s="74"/>
      <c r="J608" s="73"/>
      <c r="K608" s="23"/>
    </row>
    <row r="609" spans="6:11">
      <c r="F609" s="74"/>
      <c r="J609" s="73"/>
      <c r="K609" s="23"/>
    </row>
    <row r="610" spans="6:11">
      <c r="F610" s="74"/>
      <c r="J610" s="73"/>
      <c r="K610" s="23"/>
    </row>
    <row r="611" spans="6:11">
      <c r="F611" s="74"/>
      <c r="J611" s="73"/>
      <c r="K611" s="23"/>
    </row>
    <row r="612" spans="6:11">
      <c r="F612" s="74"/>
      <c r="J612" s="73"/>
      <c r="K612" s="23"/>
    </row>
    <row r="613" spans="6:11">
      <c r="F613" s="74"/>
      <c r="J613" s="73"/>
      <c r="K613" s="23"/>
    </row>
    <row r="614" spans="6:11">
      <c r="F614" s="74"/>
      <c r="J614" s="73"/>
      <c r="K614" s="23"/>
    </row>
    <row r="615" spans="6:11">
      <c r="F615" s="74"/>
      <c r="J615" s="73"/>
      <c r="K615" s="23"/>
    </row>
    <row r="616" spans="6:11">
      <c r="F616" s="74"/>
      <c r="J616" s="73"/>
      <c r="K616" s="23"/>
    </row>
    <row r="617" spans="6:11">
      <c r="F617" s="74"/>
      <c r="J617" s="7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workbookViewId="0">
      <selection activeCell="E35" sqref="E35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">
        <v>33</v>
      </c>
    </row>
    <row r="4" spans="2:14" s="33" customFormat="1" ht="20.25" customHeight="1">
      <c r="B4" s="32"/>
      <c r="C4" s="25" t="s">
        <v>27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02" t="s">
        <v>18</v>
      </c>
      <c r="D7" s="36"/>
      <c r="E7" s="79"/>
    </row>
    <row r="8" spans="2:14" s="33" customFormat="1" ht="12.75" customHeight="1">
      <c r="B8" s="32"/>
      <c r="C8" s="102"/>
      <c r="D8" s="36"/>
      <c r="E8" s="79"/>
      <c r="G8" s="27"/>
    </row>
    <row r="9" spans="2:14" s="33" customFormat="1" ht="12.75" customHeight="1">
      <c r="B9" s="32"/>
      <c r="C9" s="102"/>
      <c r="D9" s="36"/>
      <c r="E9" s="79"/>
      <c r="G9" s="27"/>
    </row>
    <row r="10" spans="2:14" s="33" customFormat="1" ht="12.75" customHeight="1">
      <c r="B10" s="32"/>
      <c r="C10" s="37"/>
      <c r="D10" s="36"/>
      <c r="E10" s="79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76"/>
      <c r="M14" s="76"/>
      <c r="N14" s="76"/>
    </row>
    <row r="15" spans="2:14" s="33" customFormat="1" ht="12.75" customHeight="1">
      <c r="B15" s="32"/>
      <c r="C15" s="37"/>
      <c r="D15" s="36"/>
      <c r="E15" s="36"/>
      <c r="G15" s="27"/>
      <c r="L15" s="76"/>
      <c r="M15" s="76"/>
      <c r="N15" s="76"/>
    </row>
    <row r="16" spans="2:14" s="33" customFormat="1" ht="12.75" customHeight="1">
      <c r="B16" s="32"/>
      <c r="C16" s="35"/>
      <c r="D16" s="36"/>
      <c r="E16" s="36"/>
      <c r="G16" s="27"/>
      <c r="L16" s="76"/>
      <c r="M16" s="76"/>
      <c r="N16" s="76"/>
    </row>
    <row r="17" spans="2:14" s="33" customFormat="1" ht="12.75" customHeight="1">
      <c r="B17" s="32"/>
      <c r="C17" s="35"/>
      <c r="D17" s="36"/>
      <c r="E17" s="36"/>
      <c r="G17" s="27"/>
      <c r="L17" s="76"/>
      <c r="M17" s="76"/>
      <c r="N17" s="76"/>
    </row>
    <row r="18" spans="2:14" s="33" customFormat="1" ht="12.75" customHeight="1">
      <c r="B18" s="32"/>
      <c r="C18" s="35"/>
      <c r="D18" s="36"/>
      <c r="E18" s="36"/>
      <c r="G18" s="27"/>
      <c r="L18" s="76"/>
      <c r="M18" s="76"/>
      <c r="N18" s="76"/>
    </row>
    <row r="19" spans="2:14" s="33" customFormat="1" ht="12.75" customHeight="1">
      <c r="B19" s="32"/>
      <c r="C19" s="35"/>
      <c r="D19" s="36"/>
      <c r="E19" s="36"/>
      <c r="G19" s="27"/>
      <c r="L19" s="76"/>
      <c r="M19" s="76"/>
      <c r="N19" s="76"/>
    </row>
    <row r="20" spans="2:14" s="33" customFormat="1" ht="12.75" customHeight="1">
      <c r="B20" s="32"/>
      <c r="C20" s="35"/>
      <c r="D20" s="36"/>
      <c r="E20" s="36"/>
      <c r="L20" s="76"/>
      <c r="M20" s="76"/>
      <c r="N20" s="76"/>
    </row>
    <row r="21" spans="2:14" s="33" customFormat="1" ht="12.75" customHeight="1">
      <c r="B21" s="32"/>
      <c r="C21" s="35"/>
      <c r="D21" s="36"/>
      <c r="E21" s="36"/>
      <c r="G21" s="38"/>
      <c r="L21" s="76"/>
      <c r="M21" s="76"/>
      <c r="N21" s="7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13</v>
      </c>
    </row>
  </sheetData>
  <mergeCells count="1">
    <mergeCell ref="C7:C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H57"/>
  <sheetViews>
    <sheetView showGridLines="0" showRowColHeaders="0" workbookViewId="0">
      <selection activeCell="A26" sqref="A26"/>
    </sheetView>
  </sheetViews>
  <sheetFormatPr baseColWidth="10" defaultRowHeight="12.75"/>
  <sheetData>
    <row r="2" spans="1:8" ht="12.75" customHeight="1">
      <c r="B2" s="94" t="s">
        <v>28</v>
      </c>
    </row>
    <row r="3" spans="1:8">
      <c r="B3" s="50"/>
      <c r="C3" s="50" t="s">
        <v>10</v>
      </c>
      <c r="D3" s="50" t="s">
        <v>11</v>
      </c>
      <c r="E3" s="50" t="s">
        <v>7</v>
      </c>
    </row>
    <row r="4" spans="1:8">
      <c r="B4" s="51" t="s">
        <v>3</v>
      </c>
      <c r="C4" s="52">
        <v>0</v>
      </c>
      <c r="D4" s="52">
        <v>-20.106999999999999</v>
      </c>
      <c r="E4" s="52">
        <v>-20.106999999999999</v>
      </c>
    </row>
    <row r="5" spans="1:8">
      <c r="B5" s="51" t="s">
        <v>4</v>
      </c>
      <c r="C5" s="52">
        <v>1281.8665000000001</v>
      </c>
      <c r="D5" s="52">
        <v>-244.05500000000001</v>
      </c>
      <c r="E5" s="52">
        <v>1037.8115</v>
      </c>
    </row>
    <row r="6" spans="1:8">
      <c r="B6" s="51" t="s">
        <v>5</v>
      </c>
      <c r="C6" s="52">
        <v>0</v>
      </c>
      <c r="D6" s="52">
        <v>-388.34050000000002</v>
      </c>
      <c r="E6" s="52">
        <v>-388.34050000000002</v>
      </c>
    </row>
    <row r="7" spans="1:8">
      <c r="B7" s="51" t="s">
        <v>6</v>
      </c>
      <c r="C7" s="52">
        <v>427.28149999999999</v>
      </c>
      <c r="D7" s="52">
        <v>-188.0087</v>
      </c>
      <c r="E7" s="52">
        <v>239.27279999999999</v>
      </c>
    </row>
    <row r="8" spans="1:8">
      <c r="B8" s="49" t="s">
        <v>1</v>
      </c>
      <c r="C8" s="53">
        <f>SUM(C4:C7)</f>
        <v>1709.1480000000001</v>
      </c>
      <c r="D8" s="53">
        <f>SUM(D4:D7)</f>
        <v>-840.51120000000003</v>
      </c>
      <c r="E8" s="53">
        <f>SUM(E4:E7)</f>
        <v>868.63679999999999</v>
      </c>
      <c r="F8" s="95">
        <f>ABS(E8)</f>
        <v>868.63679999999999</v>
      </c>
    </row>
    <row r="10" spans="1:8">
      <c r="B10" s="94" t="s">
        <v>29</v>
      </c>
    </row>
    <row r="11" spans="1:8">
      <c r="B11" s="62"/>
      <c r="C11" s="62"/>
      <c r="D11" s="57" t="s">
        <v>2</v>
      </c>
      <c r="E11" s="57" t="s">
        <v>2</v>
      </c>
      <c r="F11" s="57" t="s">
        <v>2</v>
      </c>
      <c r="G11" s="57" t="s">
        <v>2</v>
      </c>
      <c r="H11" s="57"/>
    </row>
    <row r="12" spans="1:8">
      <c r="B12" s="63"/>
      <c r="C12" s="63"/>
      <c r="D12" s="58" t="s">
        <v>3</v>
      </c>
      <c r="E12" s="58" t="s">
        <v>4</v>
      </c>
      <c r="F12" s="58" t="s">
        <v>5</v>
      </c>
      <c r="G12" s="58" t="s">
        <v>6</v>
      </c>
      <c r="H12" s="58" t="s">
        <v>7</v>
      </c>
    </row>
    <row r="13" spans="1:8">
      <c r="A13" s="96" t="s">
        <v>34</v>
      </c>
      <c r="B13" s="64">
        <v>2017</v>
      </c>
      <c r="C13" s="65" t="s">
        <v>35</v>
      </c>
      <c r="D13" s="60">
        <v>-12.57063</v>
      </c>
      <c r="E13" s="60">
        <v>1481.4555580000001</v>
      </c>
      <c r="F13" s="60">
        <v>-537.40859999999998</v>
      </c>
      <c r="G13" s="60">
        <v>109.48315599999999</v>
      </c>
      <c r="H13" s="66">
        <f t="shared" ref="H13:H25" si="0">SUM(D13:G13)</f>
        <v>1040.9594840000002</v>
      </c>
    </row>
    <row r="14" spans="1:8">
      <c r="A14" s="96" t="s">
        <v>36</v>
      </c>
      <c r="B14" s="64">
        <v>2017</v>
      </c>
      <c r="C14" s="65" t="s">
        <v>37</v>
      </c>
      <c r="D14" s="60">
        <v>-14.197150000000001</v>
      </c>
      <c r="E14" s="60">
        <v>1856.0466510000001</v>
      </c>
      <c r="F14" s="60">
        <v>-569.37850000000003</v>
      </c>
      <c r="G14" s="60">
        <v>172.514599</v>
      </c>
      <c r="H14" s="66">
        <f t="shared" si="0"/>
        <v>1444.9856000000002</v>
      </c>
    </row>
    <row r="15" spans="1:8">
      <c r="A15" s="96" t="s">
        <v>38</v>
      </c>
      <c r="B15" s="64">
        <v>2017</v>
      </c>
      <c r="C15" s="65" t="s">
        <v>39</v>
      </c>
      <c r="D15" s="60">
        <v>-11.778829999999999</v>
      </c>
      <c r="E15" s="60">
        <v>1430.871672</v>
      </c>
      <c r="F15" s="60">
        <v>-533.00149999999996</v>
      </c>
      <c r="G15" s="60">
        <v>242.76754099999999</v>
      </c>
      <c r="H15" s="66">
        <f t="shared" si="0"/>
        <v>1128.8588830000001</v>
      </c>
    </row>
    <row r="16" spans="1:8">
      <c r="A16" s="96" t="s">
        <v>38</v>
      </c>
      <c r="B16" s="64">
        <v>2017</v>
      </c>
      <c r="C16" s="65" t="s">
        <v>40</v>
      </c>
      <c r="D16" s="60">
        <v>-0.41759000000000002</v>
      </c>
      <c r="E16" s="60">
        <v>1401.028358</v>
      </c>
      <c r="F16" s="60">
        <v>-595.55100000000004</v>
      </c>
      <c r="G16" s="60">
        <v>468.38362799999999</v>
      </c>
      <c r="H16" s="66">
        <f t="shared" si="0"/>
        <v>1273.4433959999999</v>
      </c>
    </row>
    <row r="17" spans="1:8">
      <c r="A17" s="96" t="s">
        <v>34</v>
      </c>
      <c r="B17" s="64">
        <v>2017</v>
      </c>
      <c r="C17" s="65" t="s">
        <v>41</v>
      </c>
      <c r="D17" s="60">
        <v>-36.588259999999998</v>
      </c>
      <c r="E17" s="60">
        <v>1705.1109710000001</v>
      </c>
      <c r="F17" s="60">
        <v>-590.08630000000005</v>
      </c>
      <c r="G17" s="60">
        <v>749.47453099999996</v>
      </c>
      <c r="H17" s="66">
        <f t="shared" si="0"/>
        <v>1827.910942</v>
      </c>
    </row>
    <row r="18" spans="1:8">
      <c r="A18" s="96" t="s">
        <v>42</v>
      </c>
      <c r="B18" s="64">
        <v>2017</v>
      </c>
      <c r="C18" s="65" t="s">
        <v>43</v>
      </c>
      <c r="D18" s="60">
        <v>-9.7231199999999998</v>
      </c>
      <c r="E18" s="60">
        <v>1633.864077</v>
      </c>
      <c r="F18" s="60">
        <v>-483.14870000000002</v>
      </c>
      <c r="G18" s="60">
        <v>252.31616500000001</v>
      </c>
      <c r="H18" s="66">
        <f t="shared" si="0"/>
        <v>1393.3084219999998</v>
      </c>
    </row>
    <row r="19" spans="1:8">
      <c r="A19" s="96" t="s">
        <v>44</v>
      </c>
      <c r="B19" s="64">
        <v>2017</v>
      </c>
      <c r="C19" s="65" t="s">
        <v>45</v>
      </c>
      <c r="D19" s="60">
        <v>-30.451750000000001</v>
      </c>
      <c r="E19" s="60">
        <v>1066.1760959999999</v>
      </c>
      <c r="F19" s="60">
        <v>-409.54998000000001</v>
      </c>
      <c r="G19" s="60">
        <v>-345.94594799999999</v>
      </c>
      <c r="H19" s="66">
        <f t="shared" si="0"/>
        <v>280.22841799999998</v>
      </c>
    </row>
    <row r="20" spans="1:8">
      <c r="A20" s="96" t="s">
        <v>46</v>
      </c>
      <c r="B20" s="64">
        <v>2017</v>
      </c>
      <c r="C20" s="65" t="s">
        <v>47</v>
      </c>
      <c r="D20" s="60">
        <v>-15.9092</v>
      </c>
      <c r="E20" s="60">
        <v>-35.223297000000002</v>
      </c>
      <c r="F20" s="60">
        <v>-355.98518000000001</v>
      </c>
      <c r="G20" s="60">
        <v>60.844897000000003</v>
      </c>
      <c r="H20" s="66">
        <f t="shared" si="0"/>
        <v>-346.27278000000001</v>
      </c>
    </row>
    <row r="21" spans="1:8">
      <c r="A21" s="96" t="s">
        <v>48</v>
      </c>
      <c r="B21" s="64">
        <v>2017</v>
      </c>
      <c r="C21" s="65" t="s">
        <v>49</v>
      </c>
      <c r="D21" s="60">
        <v>-27.709230000000002</v>
      </c>
      <c r="E21" s="60">
        <v>172.49245500000001</v>
      </c>
      <c r="F21" s="60">
        <v>-261.63760000000002</v>
      </c>
      <c r="G21" s="60">
        <v>-222.64950200000001</v>
      </c>
      <c r="H21" s="66">
        <f t="shared" si="0"/>
        <v>-339.50387699999999</v>
      </c>
    </row>
    <row r="22" spans="1:8">
      <c r="A22" s="96" t="s">
        <v>50</v>
      </c>
      <c r="B22" s="64">
        <v>2018</v>
      </c>
      <c r="C22" s="65" t="s">
        <v>51</v>
      </c>
      <c r="D22" s="60">
        <v>-24.79644</v>
      </c>
      <c r="E22" s="60">
        <v>1810.617598</v>
      </c>
      <c r="F22" s="60">
        <v>-470.01609999999999</v>
      </c>
      <c r="G22" s="60">
        <v>24.491584</v>
      </c>
      <c r="H22" s="66">
        <f t="shared" si="0"/>
        <v>1340.296642</v>
      </c>
    </row>
    <row r="23" spans="1:8">
      <c r="A23" s="96" t="s">
        <v>52</v>
      </c>
      <c r="B23" s="64">
        <v>2018</v>
      </c>
      <c r="C23" s="65" t="s">
        <v>53</v>
      </c>
      <c r="D23" s="60">
        <v>-25.30969</v>
      </c>
      <c r="E23" s="60">
        <v>1316.0201179999999</v>
      </c>
      <c r="F23" s="60">
        <v>-393.30840000000001</v>
      </c>
      <c r="G23" s="60">
        <v>-40.299035000000003</v>
      </c>
      <c r="H23" s="67">
        <f t="shared" si="0"/>
        <v>857.10299299999986</v>
      </c>
    </row>
    <row r="24" spans="1:8">
      <c r="A24" s="96" t="s">
        <v>36</v>
      </c>
      <c r="B24" s="64">
        <v>2018</v>
      </c>
      <c r="C24" s="65" t="s">
        <v>54</v>
      </c>
      <c r="D24" s="60">
        <v>-38.757150000000003</v>
      </c>
      <c r="E24" s="60">
        <v>-716.03247099999999</v>
      </c>
      <c r="F24" s="60">
        <v>-394.26979999999998</v>
      </c>
      <c r="G24" s="60">
        <v>875.55963799999995</v>
      </c>
      <c r="H24" s="66">
        <f t="shared" si="0"/>
        <v>-273.49978299999998</v>
      </c>
    </row>
    <row r="25" spans="1:8">
      <c r="A25" s="96" t="s">
        <v>34</v>
      </c>
      <c r="B25" s="68">
        <v>2018</v>
      </c>
      <c r="C25" s="69" t="s">
        <v>55</v>
      </c>
      <c r="D25" s="70">
        <v>-20.106999999999999</v>
      </c>
      <c r="E25" s="70">
        <v>1037.8115</v>
      </c>
      <c r="F25" s="70">
        <v>-388.34050000000002</v>
      </c>
      <c r="G25" s="70">
        <v>239.27279999999999</v>
      </c>
      <c r="H25" s="71">
        <f t="shared" si="0"/>
        <v>868.63679999999999</v>
      </c>
    </row>
    <row r="27" spans="1:8">
      <c r="B27" s="94" t="s">
        <v>17</v>
      </c>
    </row>
    <row r="28" spans="1:8" ht="33.75">
      <c r="B28" s="44"/>
      <c r="C28" s="45" t="s">
        <v>14</v>
      </c>
      <c r="D28" s="45" t="s">
        <v>15</v>
      </c>
      <c r="E28" s="45" t="s">
        <v>16</v>
      </c>
    </row>
    <row r="29" spans="1:8">
      <c r="B29" s="48"/>
      <c r="C29" s="47">
        <v>0</v>
      </c>
      <c r="D29" s="47">
        <v>76.388888888899999</v>
      </c>
      <c r="E29" s="47">
        <v>23.611111111100001</v>
      </c>
    </row>
    <row r="30" spans="1:8">
      <c r="B30" s="48"/>
      <c r="C30" s="47">
        <v>0</v>
      </c>
      <c r="D30" s="47">
        <v>94.220430107499993</v>
      </c>
      <c r="E30" s="47">
        <v>5.7795698924999996</v>
      </c>
    </row>
    <row r="31" spans="1:8">
      <c r="B31" s="48"/>
      <c r="C31" s="47">
        <v>0</v>
      </c>
      <c r="D31" s="47">
        <v>98.888888888899999</v>
      </c>
      <c r="E31" s="47">
        <v>1.1111111111</v>
      </c>
    </row>
    <row r="32" spans="1:8">
      <c r="B32" s="48"/>
      <c r="C32" s="47">
        <v>0</v>
      </c>
      <c r="D32" s="47">
        <v>97.849462365600004</v>
      </c>
      <c r="E32" s="47">
        <v>2.1505376344</v>
      </c>
    </row>
    <row r="33" spans="2:5">
      <c r="B33" s="48"/>
      <c r="C33" s="47">
        <v>0</v>
      </c>
      <c r="D33" s="47">
        <v>99.059139784899997</v>
      </c>
      <c r="E33" s="47">
        <v>0.94086021509999995</v>
      </c>
    </row>
    <row r="34" spans="2:5">
      <c r="B34" s="46"/>
      <c r="C34" s="47">
        <v>0</v>
      </c>
      <c r="D34" s="47">
        <v>94.583333333300004</v>
      </c>
      <c r="E34" s="47">
        <v>5.4166666667000003</v>
      </c>
    </row>
    <row r="35" spans="2:5">
      <c r="B35" s="48"/>
      <c r="C35" s="47">
        <v>0</v>
      </c>
      <c r="D35" s="47">
        <v>59.865591397800003</v>
      </c>
      <c r="E35" s="47">
        <v>36.102150537599996</v>
      </c>
    </row>
    <row r="36" spans="2:5">
      <c r="B36" s="48"/>
      <c r="C36" s="47">
        <v>0</v>
      </c>
      <c r="D36" s="47">
        <v>23.472222222199999</v>
      </c>
      <c r="E36" s="47">
        <v>45.138888888899999</v>
      </c>
    </row>
    <row r="37" spans="2:5">
      <c r="B37" s="46"/>
      <c r="C37" s="47">
        <v>0</v>
      </c>
      <c r="D37" s="47">
        <v>30.241935483900001</v>
      </c>
      <c r="E37" s="47">
        <v>50.672043010800003</v>
      </c>
    </row>
    <row r="38" spans="2:5">
      <c r="B38" s="48"/>
      <c r="C38" s="47">
        <v>0</v>
      </c>
      <c r="D38" s="47">
        <v>87.096774193499996</v>
      </c>
      <c r="E38" s="47">
        <v>12.5</v>
      </c>
    </row>
    <row r="39" spans="2:5">
      <c r="B39" s="48"/>
      <c r="C39" s="47">
        <v>0</v>
      </c>
      <c r="D39" s="47">
        <v>72.172619047599994</v>
      </c>
      <c r="E39" s="47">
        <v>20.238095238100001</v>
      </c>
    </row>
    <row r="40" spans="2:5">
      <c r="B40" s="46"/>
      <c r="C40" s="47">
        <v>0</v>
      </c>
      <c r="D40" s="47">
        <v>8.3333333333000006</v>
      </c>
      <c r="E40" s="47">
        <v>41.123188405800001</v>
      </c>
    </row>
    <row r="41" spans="2:5">
      <c r="B41" s="77"/>
      <c r="C41" s="78">
        <v>0</v>
      </c>
      <c r="D41" s="78">
        <v>69.444444444400006</v>
      </c>
      <c r="E41" s="78">
        <v>21.527777777800001</v>
      </c>
    </row>
    <row r="43" spans="2:5">
      <c r="B43" s="94" t="s">
        <v>18</v>
      </c>
    </row>
    <row r="44" spans="2:5" ht="33.75">
      <c r="B44" s="44"/>
      <c r="C44" s="45" t="s">
        <v>19</v>
      </c>
      <c r="D44" s="45" t="s">
        <v>20</v>
      </c>
      <c r="E44" s="45" t="s">
        <v>16</v>
      </c>
    </row>
    <row r="45" spans="2:5">
      <c r="B45" s="48"/>
      <c r="C45" s="47">
        <v>0</v>
      </c>
      <c r="D45" s="47">
        <v>2.3611111111</v>
      </c>
      <c r="E45" s="47">
        <v>90.972222222200003</v>
      </c>
    </row>
    <row r="46" spans="2:5">
      <c r="B46" s="48"/>
      <c r="C46" s="47">
        <v>0</v>
      </c>
      <c r="D46" s="47">
        <v>0.1344086022</v>
      </c>
      <c r="E46" s="47">
        <v>99.462365591400001</v>
      </c>
    </row>
    <row r="47" spans="2:5">
      <c r="B47" s="48"/>
      <c r="C47" s="47">
        <v>0</v>
      </c>
      <c r="D47" s="47">
        <v>2.3611111111</v>
      </c>
      <c r="E47" s="47">
        <v>95.972222222200003</v>
      </c>
    </row>
    <row r="48" spans="2:5">
      <c r="B48" s="48"/>
      <c r="C48" s="47">
        <v>0</v>
      </c>
      <c r="D48" s="47">
        <v>1.6129032258</v>
      </c>
      <c r="E48" s="47">
        <v>97.9838709677</v>
      </c>
    </row>
    <row r="49" spans="2:5">
      <c r="B49" s="48"/>
      <c r="C49" s="47">
        <v>0</v>
      </c>
      <c r="D49" s="47">
        <v>1.8817204300999999</v>
      </c>
      <c r="E49" s="47">
        <v>98.118279569899997</v>
      </c>
    </row>
    <row r="50" spans="2:5">
      <c r="B50" s="46"/>
      <c r="C50" s="47">
        <v>0</v>
      </c>
      <c r="D50" s="47">
        <v>0.69444444439999997</v>
      </c>
      <c r="E50" s="47">
        <v>98.333333333300004</v>
      </c>
    </row>
    <row r="51" spans="2:5">
      <c r="B51" s="48"/>
      <c r="C51" s="47">
        <v>0</v>
      </c>
      <c r="D51" s="47">
        <v>0.2688172043</v>
      </c>
      <c r="E51" s="47">
        <v>96.526881720399999</v>
      </c>
    </row>
    <row r="52" spans="2:5">
      <c r="B52" s="48"/>
      <c r="C52" s="47">
        <v>0</v>
      </c>
      <c r="D52" s="47">
        <v>0</v>
      </c>
      <c r="E52" s="47">
        <v>95.416666666699996</v>
      </c>
    </row>
    <row r="53" spans="2:5">
      <c r="B53" s="46"/>
      <c r="C53" s="47">
        <v>0</v>
      </c>
      <c r="D53" s="47">
        <v>0</v>
      </c>
      <c r="E53" s="47">
        <v>81.854838709700005</v>
      </c>
    </row>
    <row r="54" spans="2:5">
      <c r="B54" s="48"/>
      <c r="C54" s="47">
        <v>0</v>
      </c>
      <c r="D54" s="47">
        <v>1.0752688172</v>
      </c>
      <c r="E54" s="47">
        <v>85.887096774200003</v>
      </c>
    </row>
    <row r="55" spans="2:5">
      <c r="B55" s="48"/>
      <c r="C55" s="47">
        <v>0</v>
      </c>
      <c r="D55" s="47">
        <v>0.29761904760000002</v>
      </c>
      <c r="E55" s="47">
        <v>94.345238095200003</v>
      </c>
    </row>
    <row r="56" spans="2:5">
      <c r="B56" s="46"/>
      <c r="C56" s="47">
        <v>0</v>
      </c>
      <c r="D56" s="47">
        <v>8.8709677418999995</v>
      </c>
      <c r="E56" s="47">
        <v>88.826554464699996</v>
      </c>
    </row>
    <row r="57" spans="2:5">
      <c r="B57" s="77"/>
      <c r="C57" s="78">
        <v>0</v>
      </c>
      <c r="D57" s="78">
        <v>5</v>
      </c>
      <c r="E57" s="78">
        <v>90.277777777799997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5"/>
  <sheetViews>
    <sheetView showGridLines="0" showRowColHeaders="0" workbookViewId="0">
      <selection activeCell="A73" sqref="A73"/>
    </sheetView>
  </sheetViews>
  <sheetFormatPr baseColWidth="10" defaultRowHeight="12.75"/>
  <cols>
    <col min="2" max="5" width="11.42578125" style="100"/>
  </cols>
  <sheetData>
    <row r="1" spans="1:5">
      <c r="B1"/>
      <c r="C1"/>
      <c r="D1"/>
      <c r="E1"/>
    </row>
    <row r="2" spans="1:5">
      <c r="B2" s="94" t="s">
        <v>31</v>
      </c>
      <c r="C2"/>
      <c r="D2"/>
      <c r="E2"/>
    </row>
    <row r="3" spans="1:5">
      <c r="B3" s="57"/>
      <c r="C3" s="57"/>
      <c r="D3" s="103" t="s">
        <v>9</v>
      </c>
      <c r="E3" s="103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42826</v>
      </c>
      <c r="C5" s="99">
        <v>991.88690476190004</v>
      </c>
      <c r="D5" s="99">
        <v>2975</v>
      </c>
      <c r="E5" s="99">
        <v>-2750</v>
      </c>
    </row>
    <row r="6" spans="1:5">
      <c r="A6" s="95"/>
      <c r="B6" s="59">
        <v>42827</v>
      </c>
      <c r="C6" s="99">
        <v>2212.8221014493001</v>
      </c>
      <c r="D6" s="99">
        <v>2282.5416666667002</v>
      </c>
      <c r="E6" s="99">
        <v>-2822.9166666667002</v>
      </c>
    </row>
    <row r="7" spans="1:5">
      <c r="A7" s="95"/>
      <c r="B7" s="59">
        <v>42828</v>
      </c>
      <c r="C7" s="99">
        <v>1944.1602564102</v>
      </c>
      <c r="D7" s="99">
        <v>2591.6666666667002</v>
      </c>
      <c r="E7" s="99">
        <v>-2406.25</v>
      </c>
    </row>
    <row r="8" spans="1:5">
      <c r="A8" s="95"/>
      <c r="B8" s="59">
        <v>42829</v>
      </c>
      <c r="C8" s="99">
        <v>2429.0625</v>
      </c>
      <c r="D8" s="99">
        <v>2975</v>
      </c>
      <c r="E8" s="99">
        <v>-2335.4166666667002</v>
      </c>
    </row>
    <row r="9" spans="1:5">
      <c r="A9" s="95"/>
      <c r="B9" s="59">
        <v>42830</v>
      </c>
      <c r="C9" s="99">
        <v>2322.6428571429001</v>
      </c>
      <c r="D9" s="99">
        <v>2912.5</v>
      </c>
      <c r="E9" s="99">
        <v>-2260.4166666667002</v>
      </c>
    </row>
    <row r="10" spans="1:5">
      <c r="A10" s="95"/>
      <c r="B10" s="59">
        <v>42831</v>
      </c>
      <c r="C10" s="99">
        <v>2066.4271929824999</v>
      </c>
      <c r="D10" s="99">
        <v>2912.5</v>
      </c>
      <c r="E10" s="99">
        <v>-2260.4166666667002</v>
      </c>
    </row>
    <row r="11" spans="1:5">
      <c r="A11" s="95"/>
      <c r="B11" s="59">
        <v>42832</v>
      </c>
      <c r="C11" s="99">
        <v>2127.4583333332998</v>
      </c>
      <c r="D11" s="99">
        <v>2912.5</v>
      </c>
      <c r="E11" s="99">
        <v>-2439.5833333332998</v>
      </c>
    </row>
    <row r="12" spans="1:5">
      <c r="A12" s="95"/>
      <c r="B12" s="59">
        <v>42833</v>
      </c>
      <c r="C12" s="99">
        <v>2525</v>
      </c>
      <c r="D12" s="99">
        <v>2841.6666666667002</v>
      </c>
      <c r="E12" s="99">
        <v>-2687.5</v>
      </c>
    </row>
    <row r="13" spans="1:5">
      <c r="A13" s="95"/>
      <c r="B13" s="59">
        <v>42834</v>
      </c>
      <c r="C13" s="99">
        <v>2379.7738095238001</v>
      </c>
      <c r="D13" s="99">
        <v>2450</v>
      </c>
      <c r="E13" s="99">
        <v>-3012.5</v>
      </c>
    </row>
    <row r="14" spans="1:5">
      <c r="A14" s="95"/>
      <c r="B14" s="59">
        <v>42835</v>
      </c>
      <c r="C14" s="99">
        <v>2225.3205128205</v>
      </c>
      <c r="D14" s="99">
        <v>2429.1666666667002</v>
      </c>
      <c r="E14" s="99">
        <v>-2654.1666666667002</v>
      </c>
    </row>
    <row r="15" spans="1:5">
      <c r="A15" s="95"/>
      <c r="B15" s="59">
        <v>42836</v>
      </c>
      <c r="C15" s="99">
        <v>2157.4451754386</v>
      </c>
      <c r="D15" s="99">
        <v>2245.8333333332998</v>
      </c>
      <c r="E15" s="99">
        <v>-2654.1666666667002</v>
      </c>
    </row>
    <row r="16" spans="1:5">
      <c r="A16" s="95"/>
      <c r="B16" s="59">
        <v>42837</v>
      </c>
      <c r="C16" s="99">
        <v>2241.6333333334001</v>
      </c>
      <c r="D16" s="99">
        <v>2320.8333333332998</v>
      </c>
      <c r="E16" s="99">
        <v>-2654.1666666667002</v>
      </c>
    </row>
    <row r="17" spans="1:5">
      <c r="A17" s="95"/>
      <c r="B17" s="59">
        <v>42838</v>
      </c>
      <c r="C17" s="99">
        <v>2320.2766025640999</v>
      </c>
      <c r="D17" s="99">
        <v>2437.5</v>
      </c>
      <c r="E17" s="99">
        <v>-2654.1666666667002</v>
      </c>
    </row>
    <row r="18" spans="1:5">
      <c r="A18" s="95"/>
      <c r="B18" s="59">
        <v>42839</v>
      </c>
      <c r="C18" s="99">
        <v>2079.1363095237998</v>
      </c>
      <c r="D18" s="99">
        <v>2147.9166666667002</v>
      </c>
      <c r="E18" s="99">
        <v>-2654.1666666667002</v>
      </c>
    </row>
    <row r="19" spans="1:5">
      <c r="A19" s="95"/>
      <c r="B19" s="59">
        <v>42840</v>
      </c>
      <c r="C19" s="99">
        <v>2300.0903508772003</v>
      </c>
      <c r="D19" s="99">
        <v>2366.6666666667002</v>
      </c>
      <c r="E19" s="99">
        <v>-2712.5</v>
      </c>
    </row>
    <row r="20" spans="1:5">
      <c r="A20" s="95"/>
      <c r="B20" s="59">
        <v>42841</v>
      </c>
      <c r="C20" s="99">
        <v>2035.0791666666998</v>
      </c>
      <c r="D20" s="99">
        <v>2225</v>
      </c>
      <c r="E20" s="99">
        <v>-2862.5</v>
      </c>
    </row>
    <row r="21" spans="1:5">
      <c r="A21" s="95"/>
      <c r="B21" s="59">
        <v>42842</v>
      </c>
      <c r="C21" s="99">
        <v>1283.3333333333001</v>
      </c>
      <c r="D21" s="99">
        <v>1962.5</v>
      </c>
      <c r="E21" s="99">
        <v>-2118.75</v>
      </c>
    </row>
    <row r="22" spans="1:5">
      <c r="A22" s="95"/>
      <c r="B22" s="59">
        <v>42843</v>
      </c>
      <c r="C22" s="99">
        <v>1983.9486111111</v>
      </c>
      <c r="D22" s="99">
        <v>2204.1666666667002</v>
      </c>
      <c r="E22" s="99">
        <v>-2754.1666666667002</v>
      </c>
    </row>
    <row r="23" spans="1:5">
      <c r="A23" s="95"/>
      <c r="B23" s="59">
        <v>42844</v>
      </c>
      <c r="C23" s="99">
        <v>1218.6833333333002</v>
      </c>
      <c r="D23" s="99">
        <v>2587.5</v>
      </c>
      <c r="E23" s="99">
        <v>-2737.5</v>
      </c>
    </row>
    <row r="24" spans="1:5">
      <c r="A24" s="95"/>
      <c r="B24" s="59">
        <v>42845</v>
      </c>
      <c r="C24" s="99">
        <v>1179.3805555555</v>
      </c>
      <c r="D24" s="99">
        <v>2681.25</v>
      </c>
      <c r="E24" s="99">
        <v>-2687.5</v>
      </c>
    </row>
    <row r="25" spans="1:5">
      <c r="A25" s="95"/>
      <c r="B25" s="59">
        <v>42846</v>
      </c>
      <c r="C25" s="99">
        <v>1482.8441666666999</v>
      </c>
      <c r="D25" s="99">
        <v>2950</v>
      </c>
      <c r="E25" s="99">
        <v>-2687.5</v>
      </c>
    </row>
    <row r="26" spans="1:5">
      <c r="A26" s="95"/>
      <c r="B26" s="59">
        <v>42847</v>
      </c>
      <c r="C26" s="99">
        <v>2452.9333333333002</v>
      </c>
      <c r="D26" s="99">
        <v>2556.25</v>
      </c>
      <c r="E26" s="99">
        <v>-2631.25</v>
      </c>
    </row>
    <row r="27" spans="1:5">
      <c r="A27" s="95"/>
      <c r="B27" s="59">
        <v>42848</v>
      </c>
      <c r="C27" s="99">
        <v>2497.2238095237999</v>
      </c>
      <c r="D27" s="99">
        <v>2520.8333333332998</v>
      </c>
      <c r="E27" s="99">
        <v>-2641.6666666667002</v>
      </c>
    </row>
    <row r="28" spans="1:5">
      <c r="A28" s="95"/>
      <c r="B28" s="59">
        <v>42849</v>
      </c>
      <c r="C28" s="99">
        <v>1968.75</v>
      </c>
      <c r="D28" s="99">
        <v>2166.6666666667002</v>
      </c>
      <c r="E28" s="99">
        <v>-1562.5</v>
      </c>
    </row>
    <row r="29" spans="1:5">
      <c r="A29" s="95"/>
      <c r="B29" s="59">
        <v>42850</v>
      </c>
      <c r="C29" s="99">
        <v>1973.7208333333001</v>
      </c>
      <c r="D29" s="99">
        <v>1987.5</v>
      </c>
      <c r="E29" s="99">
        <v>-1264.5833333333001</v>
      </c>
    </row>
    <row r="30" spans="1:5">
      <c r="A30" s="95"/>
      <c r="B30" s="59">
        <v>42851</v>
      </c>
      <c r="C30" s="99">
        <v>1423.4875</v>
      </c>
      <c r="D30" s="99">
        <v>1987.5</v>
      </c>
      <c r="E30" s="99">
        <v>-1264.5833333333001</v>
      </c>
    </row>
    <row r="31" spans="1:5">
      <c r="A31" s="95"/>
      <c r="B31" s="59">
        <v>42852</v>
      </c>
      <c r="C31" s="99">
        <v>1106.8111413044001</v>
      </c>
      <c r="D31" s="99">
        <v>1987.5</v>
      </c>
      <c r="E31" s="99">
        <v>-1450</v>
      </c>
    </row>
    <row r="32" spans="1:5">
      <c r="A32" s="95"/>
      <c r="B32" s="59">
        <v>42853</v>
      </c>
      <c r="C32" s="99">
        <v>1446.1071428570999</v>
      </c>
      <c r="D32" s="99">
        <v>2152.0833333332998</v>
      </c>
      <c r="E32" s="99">
        <v>-2012.5</v>
      </c>
    </row>
    <row r="33" spans="1:5">
      <c r="A33" s="95"/>
      <c r="B33" s="59">
        <v>42854</v>
      </c>
      <c r="C33" s="99">
        <v>2477.8333333332998</v>
      </c>
      <c r="D33" s="99">
        <v>2687.5</v>
      </c>
      <c r="E33" s="99">
        <v>-2450</v>
      </c>
    </row>
    <row r="34" spans="1:5">
      <c r="A34" s="95"/>
      <c r="B34" s="59">
        <v>42855</v>
      </c>
      <c r="C34" s="99">
        <v>994.21111111109997</v>
      </c>
      <c r="D34" s="99">
        <v>2537.5</v>
      </c>
      <c r="E34" s="99">
        <v>-2450</v>
      </c>
    </row>
    <row r="35" spans="1:5">
      <c r="A35" s="95" t="s">
        <v>36</v>
      </c>
      <c r="B35" s="59">
        <v>42856</v>
      </c>
      <c r="C35" s="99">
        <v>2218.2692307692</v>
      </c>
      <c r="D35" s="99">
        <v>2437.5</v>
      </c>
      <c r="E35" s="99">
        <v>-2350</v>
      </c>
    </row>
    <row r="36" spans="1:5">
      <c r="A36" s="95"/>
      <c r="B36" s="59">
        <v>42857</v>
      </c>
      <c r="C36" s="99">
        <v>1893.6000000000001</v>
      </c>
      <c r="D36" s="99">
        <v>2391.6666666667002</v>
      </c>
      <c r="E36" s="99">
        <v>-1816.6666666666999</v>
      </c>
    </row>
    <row r="37" spans="1:5">
      <c r="A37" s="95"/>
      <c r="B37" s="59">
        <v>42858</v>
      </c>
      <c r="C37" s="99">
        <v>1781.7837121211999</v>
      </c>
      <c r="D37" s="99">
        <v>2350</v>
      </c>
      <c r="E37" s="99">
        <v>-1381.25</v>
      </c>
    </row>
    <row r="38" spans="1:5">
      <c r="A38" s="95"/>
      <c r="B38" s="59">
        <v>42859</v>
      </c>
      <c r="C38" s="99">
        <v>1899.0016666666002</v>
      </c>
      <c r="D38" s="99">
        <v>2292.9583333332998</v>
      </c>
      <c r="E38" s="99">
        <v>-1291.6666666666999</v>
      </c>
    </row>
    <row r="39" spans="1:5">
      <c r="A39" s="95"/>
      <c r="B39" s="59">
        <v>42860</v>
      </c>
      <c r="C39" s="99">
        <v>1703.7591666666999</v>
      </c>
      <c r="D39" s="99">
        <v>2366.6666666667002</v>
      </c>
      <c r="E39" s="99">
        <v>-1583.3333333333001</v>
      </c>
    </row>
    <row r="40" spans="1:5">
      <c r="A40" s="95"/>
      <c r="B40" s="59">
        <v>42861</v>
      </c>
      <c r="C40" s="99">
        <v>2434.4187499999998</v>
      </c>
      <c r="D40" s="99">
        <v>2512.5</v>
      </c>
      <c r="E40" s="99">
        <v>-2850</v>
      </c>
    </row>
    <row r="41" spans="1:5">
      <c r="A41" s="95"/>
      <c r="B41" s="59">
        <v>42862</v>
      </c>
      <c r="C41" s="99">
        <v>2075</v>
      </c>
      <c r="D41" s="99">
        <v>2400</v>
      </c>
      <c r="E41" s="99">
        <v>-3012.5</v>
      </c>
    </row>
    <row r="42" spans="1:5">
      <c r="A42" s="95"/>
      <c r="B42" s="59">
        <v>42863</v>
      </c>
      <c r="C42" s="99">
        <v>2450</v>
      </c>
      <c r="D42" s="99">
        <v>2450</v>
      </c>
      <c r="E42" s="99">
        <v>-3150</v>
      </c>
    </row>
    <row r="43" spans="1:5">
      <c r="A43" s="95"/>
      <c r="B43" s="59">
        <v>42864</v>
      </c>
      <c r="C43" s="99">
        <v>2395.9375</v>
      </c>
      <c r="D43" s="99">
        <v>2841.6666666667002</v>
      </c>
      <c r="E43" s="99">
        <v>-2387.5</v>
      </c>
    </row>
    <row r="44" spans="1:5">
      <c r="A44" s="95"/>
      <c r="B44" s="59">
        <v>42865</v>
      </c>
      <c r="C44" s="99">
        <v>2709.6666666667002</v>
      </c>
      <c r="D44" s="99">
        <v>2866.6666666667002</v>
      </c>
      <c r="E44" s="99">
        <v>-2387.5</v>
      </c>
    </row>
    <row r="45" spans="1:5">
      <c r="A45" s="95"/>
      <c r="B45" s="59">
        <v>42866</v>
      </c>
      <c r="C45" s="99">
        <v>2246.0803030303</v>
      </c>
      <c r="D45" s="99">
        <v>2866.6666666667002</v>
      </c>
      <c r="E45" s="99">
        <v>-2387.5</v>
      </c>
    </row>
    <row r="46" spans="1:5">
      <c r="A46" s="95"/>
      <c r="B46" s="59">
        <v>42867</v>
      </c>
      <c r="C46" s="99">
        <v>1992.4388888888998</v>
      </c>
      <c r="D46" s="99">
        <v>2591.6666666667002</v>
      </c>
      <c r="E46" s="99">
        <v>-2387.5</v>
      </c>
    </row>
    <row r="47" spans="1:5">
      <c r="A47" s="95"/>
      <c r="B47" s="59">
        <v>42868</v>
      </c>
      <c r="C47" s="99">
        <v>2449.5458333332999</v>
      </c>
      <c r="D47" s="99">
        <v>2847.9166666667002</v>
      </c>
      <c r="E47" s="99">
        <v>-2364.5833333332998</v>
      </c>
    </row>
    <row r="48" spans="1:5">
      <c r="A48" s="95"/>
      <c r="B48" s="59">
        <v>42869</v>
      </c>
      <c r="C48" s="99">
        <v>2593.75</v>
      </c>
      <c r="D48" s="99">
        <v>2662.5</v>
      </c>
      <c r="E48" s="99">
        <v>-2935.4166666667002</v>
      </c>
    </row>
    <row r="49" spans="1:5">
      <c r="A49" s="95"/>
      <c r="B49" s="59">
        <v>42870</v>
      </c>
      <c r="C49" s="99">
        <v>2958.3333333332998</v>
      </c>
      <c r="D49" s="99">
        <v>2958.3333333332998</v>
      </c>
      <c r="E49" s="99">
        <v>-2354.1666666667002</v>
      </c>
    </row>
    <row r="50" spans="1:5">
      <c r="A50" s="95"/>
      <c r="B50" s="59">
        <v>42871</v>
      </c>
      <c r="C50" s="99">
        <v>2900</v>
      </c>
      <c r="D50" s="99">
        <v>2900</v>
      </c>
      <c r="E50" s="99">
        <v>-2327.0833333332998</v>
      </c>
    </row>
    <row r="51" spans="1:5">
      <c r="A51" s="95"/>
      <c r="B51" s="59">
        <v>42872</v>
      </c>
      <c r="C51" s="99">
        <v>2475.8333333332998</v>
      </c>
      <c r="D51" s="99">
        <v>2908.3333333332998</v>
      </c>
      <c r="E51" s="99">
        <v>-2350</v>
      </c>
    </row>
    <row r="52" spans="1:5">
      <c r="A52" s="95"/>
      <c r="B52" s="59">
        <v>42873</v>
      </c>
      <c r="C52" s="99">
        <v>2516.8333333333003</v>
      </c>
      <c r="D52" s="99">
        <v>2958.3333333332998</v>
      </c>
      <c r="E52" s="99">
        <v>-2360.4166666667002</v>
      </c>
    </row>
    <row r="53" spans="1:5">
      <c r="A53" s="95"/>
      <c r="B53" s="59">
        <v>42874</v>
      </c>
      <c r="C53" s="99">
        <v>2310.9375</v>
      </c>
      <c r="D53" s="99">
        <v>2710.4166666667002</v>
      </c>
      <c r="E53" s="99">
        <v>-2437.5</v>
      </c>
    </row>
    <row r="54" spans="1:5">
      <c r="A54" s="95"/>
      <c r="B54" s="59">
        <v>42875</v>
      </c>
      <c r="C54" s="99">
        <v>2981.25</v>
      </c>
      <c r="D54" s="99">
        <v>2981.25</v>
      </c>
      <c r="E54" s="99">
        <v>-2637.5</v>
      </c>
    </row>
    <row r="55" spans="1:5">
      <c r="A55" s="95"/>
      <c r="B55" s="59">
        <v>42876</v>
      </c>
      <c r="C55" s="99">
        <v>2256.25</v>
      </c>
      <c r="D55" s="99">
        <v>2693.75</v>
      </c>
      <c r="E55" s="99">
        <v>-2697.9166666667002</v>
      </c>
    </row>
    <row r="56" spans="1:5">
      <c r="A56" s="95"/>
      <c r="B56" s="59">
        <v>42877</v>
      </c>
      <c r="C56" s="99">
        <v>2865.9166666667002</v>
      </c>
      <c r="D56" s="99">
        <v>2966.6666666667002</v>
      </c>
      <c r="E56" s="99">
        <v>-1183.3333333333001</v>
      </c>
    </row>
    <row r="57" spans="1:5">
      <c r="A57" s="95"/>
      <c r="B57" s="59">
        <v>42878</v>
      </c>
      <c r="C57" s="99">
        <v>2350.3333333332998</v>
      </c>
      <c r="D57" s="99">
        <v>2733.3333333332998</v>
      </c>
      <c r="E57" s="99">
        <v>-964.58333333329995</v>
      </c>
    </row>
    <row r="58" spans="1:5">
      <c r="A58" s="95"/>
      <c r="B58" s="59">
        <v>42879</v>
      </c>
      <c r="C58" s="99">
        <v>2533.3333333332998</v>
      </c>
      <c r="D58" s="99">
        <v>2733.3333333332998</v>
      </c>
      <c r="E58" s="99">
        <v>-1437.5</v>
      </c>
    </row>
    <row r="59" spans="1:5">
      <c r="A59" s="95"/>
      <c r="B59" s="59">
        <v>42880</v>
      </c>
      <c r="C59" s="99">
        <v>1356.25</v>
      </c>
      <c r="D59" s="99">
        <v>1968.75</v>
      </c>
      <c r="E59" s="99">
        <v>-1437.5</v>
      </c>
    </row>
    <row r="60" spans="1:5">
      <c r="A60" s="95"/>
      <c r="B60" s="59">
        <v>42881</v>
      </c>
      <c r="C60" s="99">
        <v>2073.3946078432</v>
      </c>
      <c r="D60" s="99">
        <v>2266.6666666667002</v>
      </c>
      <c r="E60" s="99">
        <v>-1437.5</v>
      </c>
    </row>
    <row r="61" spans="1:5">
      <c r="A61" s="95"/>
      <c r="B61" s="59">
        <v>42882</v>
      </c>
      <c r="C61" s="99">
        <v>2302.3633333333</v>
      </c>
      <c r="D61" s="99">
        <v>2472.9166666667002</v>
      </c>
      <c r="E61" s="99">
        <v>-1600</v>
      </c>
    </row>
    <row r="62" spans="1:5">
      <c r="A62" s="95"/>
      <c r="B62" s="59">
        <v>42883</v>
      </c>
      <c r="C62" s="99">
        <v>1841.9642857142999</v>
      </c>
      <c r="D62" s="99">
        <v>2222.9166666667002</v>
      </c>
      <c r="E62" s="99">
        <v>-2150</v>
      </c>
    </row>
    <row r="63" spans="1:5">
      <c r="A63" s="95"/>
      <c r="B63" s="59">
        <v>42884</v>
      </c>
      <c r="C63" s="99">
        <v>1654.0333333334002</v>
      </c>
      <c r="D63" s="99">
        <v>2766.6666666667002</v>
      </c>
      <c r="E63" s="99">
        <v>-1583.3333333333001</v>
      </c>
    </row>
    <row r="64" spans="1:5">
      <c r="A64" s="95"/>
      <c r="B64" s="59">
        <v>42885</v>
      </c>
      <c r="C64" s="99">
        <v>2170.6666666667002</v>
      </c>
      <c r="D64" s="99">
        <v>2516.6666666667002</v>
      </c>
      <c r="E64" s="99">
        <v>-1583.3333333333001</v>
      </c>
    </row>
    <row r="65" spans="1:5">
      <c r="A65" s="95"/>
      <c r="B65" s="59">
        <v>42886</v>
      </c>
      <c r="C65" s="99">
        <v>2361.5416666667002</v>
      </c>
      <c r="D65" s="99">
        <v>2400</v>
      </c>
      <c r="E65" s="99">
        <v>-1583.3333333333001</v>
      </c>
    </row>
    <row r="66" spans="1:5">
      <c r="A66" s="95" t="s">
        <v>38</v>
      </c>
      <c r="B66" s="59">
        <v>42887</v>
      </c>
      <c r="C66" s="99">
        <v>1666.95</v>
      </c>
      <c r="D66" s="99">
        <v>2035.4166666666999</v>
      </c>
      <c r="E66" s="99">
        <v>-1097.9166666666999</v>
      </c>
    </row>
    <row r="67" spans="1:5">
      <c r="A67" s="95"/>
      <c r="B67" s="59">
        <v>42888</v>
      </c>
      <c r="C67" s="99">
        <v>1637.5</v>
      </c>
      <c r="D67" s="99">
        <v>2087.5</v>
      </c>
      <c r="E67" s="99">
        <v>-1097.9166666666999</v>
      </c>
    </row>
    <row r="68" spans="1:5">
      <c r="A68" s="95"/>
      <c r="B68" s="59">
        <v>42889</v>
      </c>
      <c r="C68" s="99">
        <v>1518.75</v>
      </c>
      <c r="D68" s="99">
        <v>1897.9166666666999</v>
      </c>
      <c r="E68" s="99">
        <v>-1162.5</v>
      </c>
    </row>
    <row r="69" spans="1:5">
      <c r="A69" s="95"/>
      <c r="B69" s="59">
        <v>42890</v>
      </c>
      <c r="C69" s="99">
        <v>1663.5833333333001</v>
      </c>
      <c r="D69" s="99">
        <v>1702.0833333333001</v>
      </c>
      <c r="E69" s="99">
        <v>-2010.4166666666999</v>
      </c>
    </row>
    <row r="70" spans="1:5">
      <c r="A70" s="95"/>
      <c r="B70" s="59">
        <v>42891</v>
      </c>
      <c r="C70" s="99">
        <v>1906.25</v>
      </c>
      <c r="D70" s="99">
        <v>1956.25</v>
      </c>
      <c r="E70" s="99">
        <v>-1725</v>
      </c>
    </row>
    <row r="71" spans="1:5">
      <c r="A71" s="95"/>
      <c r="B71" s="59">
        <v>42892</v>
      </c>
      <c r="C71" s="99">
        <v>1575</v>
      </c>
      <c r="D71" s="99">
        <v>2075</v>
      </c>
      <c r="E71" s="99">
        <v>-1906.25</v>
      </c>
    </row>
    <row r="72" spans="1:5">
      <c r="A72" s="95"/>
      <c r="B72" s="59">
        <v>42893</v>
      </c>
      <c r="C72" s="99">
        <v>2075</v>
      </c>
      <c r="D72" s="99">
        <v>2075</v>
      </c>
      <c r="E72" s="99">
        <v>-1906.25</v>
      </c>
    </row>
    <row r="73" spans="1:5">
      <c r="A73" s="95"/>
      <c r="B73" s="59">
        <v>42894</v>
      </c>
      <c r="C73" s="99">
        <v>2075</v>
      </c>
      <c r="D73" s="99">
        <v>2075</v>
      </c>
      <c r="E73" s="99">
        <v>-1906.25</v>
      </c>
    </row>
    <row r="74" spans="1:5">
      <c r="A74" s="95"/>
      <c r="B74" s="59">
        <v>42895</v>
      </c>
      <c r="C74" s="99">
        <v>2075</v>
      </c>
      <c r="D74" s="99">
        <v>2075</v>
      </c>
      <c r="E74" s="99">
        <v>-1906.25</v>
      </c>
    </row>
    <row r="75" spans="1:5">
      <c r="A75" s="95"/>
      <c r="B75" s="59">
        <v>42896</v>
      </c>
      <c r="C75" s="99">
        <v>2462.5</v>
      </c>
      <c r="D75" s="99">
        <v>2462.5</v>
      </c>
      <c r="E75" s="99">
        <v>-1612.5</v>
      </c>
    </row>
    <row r="76" spans="1:5">
      <c r="A76" s="95"/>
      <c r="B76" s="59">
        <v>42897</v>
      </c>
      <c r="C76" s="99">
        <v>2485.4041666666999</v>
      </c>
      <c r="D76" s="99">
        <v>2485.4166666667002</v>
      </c>
      <c r="E76" s="99">
        <v>-2277.0833333332998</v>
      </c>
    </row>
    <row r="77" spans="1:5">
      <c r="A77" s="95"/>
      <c r="B77" s="59">
        <v>42898</v>
      </c>
      <c r="C77" s="99">
        <v>1969.8466666667002</v>
      </c>
      <c r="D77" s="99">
        <v>2106.25</v>
      </c>
      <c r="E77" s="99">
        <v>-1587.5</v>
      </c>
    </row>
    <row r="78" spans="1:5">
      <c r="A78" s="95"/>
      <c r="B78" s="59">
        <v>42899</v>
      </c>
      <c r="C78" s="99">
        <v>1848.0392156861999</v>
      </c>
      <c r="D78" s="99">
        <v>2108.3333333332998</v>
      </c>
      <c r="E78" s="99">
        <v>-1556.25</v>
      </c>
    </row>
    <row r="79" spans="1:5">
      <c r="A79" s="95"/>
      <c r="B79" s="59">
        <v>42900</v>
      </c>
      <c r="C79" s="99">
        <v>1525</v>
      </c>
      <c r="D79" s="99">
        <v>2000</v>
      </c>
      <c r="E79" s="99">
        <v>-1737.5</v>
      </c>
    </row>
    <row r="80" spans="1:5">
      <c r="A80" s="95"/>
      <c r="B80" s="59">
        <v>42901</v>
      </c>
      <c r="C80" s="99">
        <v>1557.5018939393999</v>
      </c>
      <c r="D80" s="99">
        <v>1966.6666666666999</v>
      </c>
      <c r="E80" s="99">
        <v>-2202.0833333332998</v>
      </c>
    </row>
    <row r="81" spans="1:5">
      <c r="A81" s="95"/>
      <c r="B81" s="59">
        <v>42902</v>
      </c>
      <c r="C81" s="99">
        <v>1777.0833333332998</v>
      </c>
      <c r="D81" s="99">
        <v>2152.0833333332998</v>
      </c>
      <c r="E81" s="99">
        <v>-2206.25</v>
      </c>
    </row>
    <row r="82" spans="1:5">
      <c r="A82" s="95"/>
      <c r="B82" s="59">
        <v>42903</v>
      </c>
      <c r="C82" s="99">
        <v>1700</v>
      </c>
      <c r="D82" s="99">
        <v>2200</v>
      </c>
      <c r="E82" s="99">
        <v>-1825</v>
      </c>
    </row>
    <row r="83" spans="1:5">
      <c r="A83" s="95"/>
      <c r="B83" s="59">
        <v>42904</v>
      </c>
      <c r="C83" s="99">
        <v>2566.6666666667002</v>
      </c>
      <c r="D83" s="99">
        <v>2566.6666666667002</v>
      </c>
      <c r="E83" s="99">
        <v>-2329.1666666667002</v>
      </c>
    </row>
    <row r="84" spans="1:5">
      <c r="A84" s="95"/>
      <c r="B84" s="59">
        <v>42905</v>
      </c>
      <c r="C84" s="99">
        <v>1375</v>
      </c>
      <c r="D84" s="99">
        <v>1800</v>
      </c>
      <c r="E84" s="99">
        <v>-1706.25</v>
      </c>
    </row>
    <row r="85" spans="1:5">
      <c r="A85" s="95"/>
      <c r="B85" s="59">
        <v>42906</v>
      </c>
      <c r="C85" s="99">
        <v>1112.7222222221999</v>
      </c>
      <c r="D85" s="99">
        <v>1600</v>
      </c>
      <c r="E85" s="99">
        <v>-1672.9166666666999</v>
      </c>
    </row>
    <row r="86" spans="1:5">
      <c r="A86" s="95"/>
      <c r="B86" s="59">
        <v>42907</v>
      </c>
      <c r="C86" s="99">
        <v>1177.3612179487</v>
      </c>
      <c r="D86" s="99">
        <v>1600</v>
      </c>
      <c r="E86" s="99">
        <v>-1672.9166666666999</v>
      </c>
    </row>
    <row r="87" spans="1:5">
      <c r="A87" s="95"/>
      <c r="B87" s="59">
        <v>42908</v>
      </c>
      <c r="C87" s="99">
        <v>1158.3333333333001</v>
      </c>
      <c r="D87" s="99">
        <v>1600</v>
      </c>
      <c r="E87" s="99">
        <v>-1672.9166666666999</v>
      </c>
    </row>
    <row r="88" spans="1:5">
      <c r="A88" s="95"/>
      <c r="B88" s="59">
        <v>42909</v>
      </c>
      <c r="C88" s="99">
        <v>1305</v>
      </c>
      <c r="D88" s="99">
        <v>1825</v>
      </c>
      <c r="E88" s="99">
        <v>-1743.75</v>
      </c>
    </row>
    <row r="89" spans="1:5">
      <c r="A89" s="95"/>
      <c r="B89" s="59">
        <v>42910</v>
      </c>
      <c r="C89" s="99">
        <v>1700</v>
      </c>
      <c r="D89" s="99">
        <v>2200</v>
      </c>
      <c r="E89" s="99">
        <v>-1425</v>
      </c>
    </row>
    <row r="90" spans="1:5">
      <c r="A90" s="95"/>
      <c r="B90" s="59">
        <v>42911</v>
      </c>
      <c r="C90" s="99">
        <v>2566.6666666667002</v>
      </c>
      <c r="D90" s="99">
        <v>2566.6666666667002</v>
      </c>
      <c r="E90" s="99">
        <v>-1929.1666666666999</v>
      </c>
    </row>
    <row r="91" spans="1:5">
      <c r="A91" s="95"/>
      <c r="B91" s="59">
        <v>42912</v>
      </c>
      <c r="C91" s="99">
        <v>1685.8266666667002</v>
      </c>
      <c r="D91" s="99">
        <v>2062.5</v>
      </c>
      <c r="E91" s="99">
        <v>-1041.6666666666999</v>
      </c>
    </row>
    <row r="92" spans="1:5">
      <c r="A92" s="95"/>
      <c r="B92" s="59">
        <v>42913</v>
      </c>
      <c r="C92" s="99">
        <v>1645.6875</v>
      </c>
      <c r="D92" s="99">
        <v>2154.1666666667002</v>
      </c>
      <c r="E92" s="99">
        <v>-1045.8333333333001</v>
      </c>
    </row>
    <row r="93" spans="1:5">
      <c r="A93" s="95"/>
      <c r="B93" s="59">
        <v>42914</v>
      </c>
      <c r="C93" s="99">
        <v>1657.6613636364</v>
      </c>
      <c r="D93" s="99">
        <v>2020.8333333333001</v>
      </c>
      <c r="E93" s="99">
        <v>-1400</v>
      </c>
    </row>
    <row r="94" spans="1:5">
      <c r="A94" s="95"/>
      <c r="B94" s="59">
        <v>42915</v>
      </c>
      <c r="C94" s="99">
        <v>1951.5541666667</v>
      </c>
      <c r="D94" s="99">
        <v>2200</v>
      </c>
      <c r="E94" s="99">
        <v>-1100</v>
      </c>
    </row>
    <row r="95" spans="1:5">
      <c r="A95" s="95"/>
      <c r="B95" s="59">
        <v>42916</v>
      </c>
      <c r="C95" s="99">
        <v>1935.125</v>
      </c>
      <c r="D95" s="99">
        <v>2150</v>
      </c>
      <c r="E95" s="99">
        <v>-1193.75</v>
      </c>
    </row>
    <row r="96" spans="1:5">
      <c r="A96" s="95" t="s">
        <v>38</v>
      </c>
      <c r="B96" s="59">
        <v>42917</v>
      </c>
      <c r="C96" s="99">
        <v>1800</v>
      </c>
      <c r="D96" s="99">
        <v>1800</v>
      </c>
      <c r="E96" s="99">
        <v>-2475</v>
      </c>
    </row>
    <row r="97" spans="1:5">
      <c r="A97" s="95"/>
      <c r="B97" s="59">
        <v>42918</v>
      </c>
      <c r="C97" s="99">
        <v>1341.6666666666001</v>
      </c>
      <c r="D97" s="99">
        <v>1708.3333333333001</v>
      </c>
      <c r="E97" s="99">
        <v>-2612.5</v>
      </c>
    </row>
    <row r="98" spans="1:5">
      <c r="A98" s="95"/>
      <c r="B98" s="59">
        <v>42919</v>
      </c>
      <c r="C98" s="99">
        <v>1541.1125</v>
      </c>
      <c r="D98" s="99">
        <v>1800</v>
      </c>
      <c r="E98" s="99">
        <v>-2466.6666666667002</v>
      </c>
    </row>
    <row r="99" spans="1:5">
      <c r="A99" s="95"/>
      <c r="B99" s="59">
        <v>42920</v>
      </c>
      <c r="C99" s="99">
        <v>1399.7916666666999</v>
      </c>
      <c r="D99" s="99">
        <v>1800</v>
      </c>
      <c r="E99" s="99">
        <v>-1966.6666666666999</v>
      </c>
    </row>
    <row r="100" spans="1:5">
      <c r="A100" s="95"/>
      <c r="B100" s="59">
        <v>42921</v>
      </c>
      <c r="C100" s="99">
        <v>1271.2208333333001</v>
      </c>
      <c r="D100" s="99">
        <v>1800</v>
      </c>
      <c r="E100" s="99">
        <v>-2050</v>
      </c>
    </row>
    <row r="101" spans="1:5">
      <c r="A101" s="95"/>
      <c r="B101" s="59">
        <v>42922</v>
      </c>
      <c r="C101" s="99">
        <v>1591.2333333332999</v>
      </c>
      <c r="D101" s="99">
        <v>1800</v>
      </c>
      <c r="E101" s="99">
        <v>-2441.6666666667002</v>
      </c>
    </row>
    <row r="102" spans="1:5">
      <c r="A102" s="95"/>
      <c r="B102" s="59">
        <v>42923</v>
      </c>
      <c r="C102" s="99">
        <v>1048.5416666666999</v>
      </c>
      <c r="D102" s="99">
        <v>1800</v>
      </c>
      <c r="E102" s="99">
        <v>-2466.6666666667002</v>
      </c>
    </row>
    <row r="103" spans="1:5">
      <c r="A103" s="95"/>
      <c r="B103" s="59">
        <v>42924</v>
      </c>
      <c r="C103" s="99">
        <v>1479.1666666666999</v>
      </c>
      <c r="D103" s="99">
        <v>1687.5</v>
      </c>
      <c r="E103" s="99">
        <v>-1970.8333333333001</v>
      </c>
    </row>
    <row r="104" spans="1:5">
      <c r="A104" s="95"/>
      <c r="B104" s="59">
        <v>42925</v>
      </c>
      <c r="C104" s="99">
        <v>1918.75</v>
      </c>
      <c r="D104" s="99">
        <v>1918.75</v>
      </c>
      <c r="E104" s="99">
        <v>-2452.0833333332998</v>
      </c>
    </row>
    <row r="105" spans="1:5">
      <c r="A105" s="95"/>
      <c r="B105" s="59">
        <v>42926</v>
      </c>
      <c r="C105" s="99">
        <v>1429.0555555556</v>
      </c>
      <c r="D105" s="99">
        <v>1712.5</v>
      </c>
      <c r="E105" s="99">
        <v>-2047.9166666666999</v>
      </c>
    </row>
    <row r="106" spans="1:5">
      <c r="A106" s="95"/>
      <c r="B106" s="59">
        <v>42927</v>
      </c>
      <c r="C106" s="99">
        <v>1212.5</v>
      </c>
      <c r="D106" s="99">
        <v>1712.5</v>
      </c>
      <c r="E106" s="99">
        <v>-2047.9166666666999</v>
      </c>
    </row>
    <row r="107" spans="1:5">
      <c r="A107" s="95"/>
      <c r="B107" s="59">
        <v>42928</v>
      </c>
      <c r="C107" s="99">
        <v>1712.5</v>
      </c>
      <c r="D107" s="99">
        <v>1712.5</v>
      </c>
      <c r="E107" s="99">
        <v>-2047.9166666666999</v>
      </c>
    </row>
    <row r="108" spans="1:5">
      <c r="A108" s="95"/>
      <c r="B108" s="59">
        <v>42929</v>
      </c>
      <c r="C108" s="99">
        <v>1362.5</v>
      </c>
      <c r="D108" s="99">
        <v>1712.5</v>
      </c>
      <c r="E108" s="99">
        <v>-2047.9166666666999</v>
      </c>
    </row>
    <row r="109" spans="1:5">
      <c r="A109" s="95"/>
      <c r="B109" s="59">
        <v>42930</v>
      </c>
      <c r="C109" s="99">
        <v>1337.5</v>
      </c>
      <c r="D109" s="99">
        <v>1712.5</v>
      </c>
      <c r="E109" s="99">
        <v>-2047.9166666666999</v>
      </c>
    </row>
    <row r="110" spans="1:5">
      <c r="A110" s="95"/>
      <c r="B110" s="59">
        <v>42931</v>
      </c>
      <c r="C110" s="99">
        <v>1762.5</v>
      </c>
      <c r="D110" s="99">
        <v>1762.5</v>
      </c>
      <c r="E110" s="99">
        <v>-2087.5</v>
      </c>
    </row>
    <row r="111" spans="1:5">
      <c r="A111" s="95"/>
      <c r="B111" s="59">
        <v>42932</v>
      </c>
      <c r="C111" s="99">
        <v>1743.75</v>
      </c>
      <c r="D111" s="99">
        <v>2243.75</v>
      </c>
      <c r="E111" s="99">
        <v>-2339.5833333332998</v>
      </c>
    </row>
    <row r="112" spans="1:5">
      <c r="A112" s="95"/>
      <c r="B112" s="59">
        <v>42933</v>
      </c>
      <c r="C112" s="99">
        <v>1392.3</v>
      </c>
      <c r="D112" s="99">
        <v>1754.1666666666999</v>
      </c>
      <c r="E112" s="99">
        <v>-2075</v>
      </c>
    </row>
    <row r="113" spans="1:5">
      <c r="A113" s="95"/>
      <c r="B113" s="59">
        <v>42934</v>
      </c>
      <c r="C113" s="99">
        <v>1484.5</v>
      </c>
      <c r="D113" s="99">
        <v>1762.5</v>
      </c>
      <c r="E113" s="99">
        <v>-2075</v>
      </c>
    </row>
    <row r="114" spans="1:5">
      <c r="A114" s="95"/>
      <c r="B114" s="59">
        <v>42935</v>
      </c>
      <c r="C114" s="99">
        <v>1362.5</v>
      </c>
      <c r="D114" s="99">
        <v>1762.5</v>
      </c>
      <c r="E114" s="99">
        <v>-2075</v>
      </c>
    </row>
    <row r="115" spans="1:5">
      <c r="A115" s="95"/>
      <c r="B115" s="59">
        <v>42936</v>
      </c>
      <c r="C115" s="99">
        <v>1215.8333333333001</v>
      </c>
      <c r="D115" s="99">
        <v>1537.5</v>
      </c>
      <c r="E115" s="99">
        <v>-2029.1666666666999</v>
      </c>
    </row>
    <row r="116" spans="1:5">
      <c r="A116" s="95"/>
      <c r="B116" s="59">
        <v>42937</v>
      </c>
      <c r="C116" s="99">
        <v>1550</v>
      </c>
      <c r="D116" s="99">
        <v>1600</v>
      </c>
      <c r="E116" s="99">
        <v>-1802.0833333333001</v>
      </c>
    </row>
    <row r="117" spans="1:5">
      <c r="A117" s="95"/>
      <c r="B117" s="59">
        <v>42938</v>
      </c>
      <c r="C117" s="99">
        <v>2587.5</v>
      </c>
      <c r="D117" s="99">
        <v>2587.5</v>
      </c>
      <c r="E117" s="99">
        <v>-2187.5</v>
      </c>
    </row>
    <row r="118" spans="1:5">
      <c r="A118" s="95"/>
      <c r="B118" s="59">
        <v>42939</v>
      </c>
      <c r="C118" s="99">
        <v>1791.6666666667002</v>
      </c>
      <c r="D118" s="99">
        <v>2425</v>
      </c>
      <c r="E118" s="99">
        <v>-2256.25</v>
      </c>
    </row>
    <row r="119" spans="1:5">
      <c r="A119" s="95"/>
      <c r="B119" s="59">
        <v>42940</v>
      </c>
      <c r="C119" s="99">
        <v>2126.1833333332997</v>
      </c>
      <c r="D119" s="99">
        <v>2481.25</v>
      </c>
      <c r="E119" s="99">
        <v>-2081.25</v>
      </c>
    </row>
    <row r="120" spans="1:5">
      <c r="A120" s="95"/>
      <c r="B120" s="59">
        <v>42941</v>
      </c>
      <c r="C120" s="99">
        <v>1325</v>
      </c>
      <c r="D120" s="99">
        <v>1825</v>
      </c>
      <c r="E120" s="99">
        <v>-1868.75</v>
      </c>
    </row>
    <row r="121" spans="1:5">
      <c r="A121" s="95"/>
      <c r="B121" s="59">
        <v>42942</v>
      </c>
      <c r="C121" s="99">
        <v>2425</v>
      </c>
      <c r="D121" s="99">
        <v>2425</v>
      </c>
      <c r="E121" s="99">
        <v>-2012.5</v>
      </c>
    </row>
    <row r="122" spans="1:5">
      <c r="A122" s="95"/>
      <c r="B122" s="59">
        <v>42943</v>
      </c>
      <c r="C122" s="99">
        <v>1925</v>
      </c>
      <c r="D122" s="99">
        <v>2425</v>
      </c>
      <c r="E122" s="99">
        <v>-2012.5</v>
      </c>
    </row>
    <row r="123" spans="1:5">
      <c r="A123" s="95"/>
      <c r="B123" s="59">
        <v>42944</v>
      </c>
      <c r="C123" s="99">
        <v>1968.75</v>
      </c>
      <c r="D123" s="99">
        <v>2468.75</v>
      </c>
      <c r="E123" s="99">
        <v>-2056.25</v>
      </c>
    </row>
    <row r="124" spans="1:5">
      <c r="A124" s="95"/>
      <c r="B124" s="59">
        <v>42945</v>
      </c>
      <c r="C124" s="99">
        <v>2500</v>
      </c>
      <c r="D124" s="99">
        <v>2500</v>
      </c>
      <c r="E124" s="99">
        <v>-2079.1666666667002</v>
      </c>
    </row>
    <row r="125" spans="1:5">
      <c r="A125" s="95"/>
      <c r="B125" s="59">
        <v>42946</v>
      </c>
      <c r="C125" s="99">
        <v>2625</v>
      </c>
      <c r="D125" s="99">
        <v>2687.5</v>
      </c>
      <c r="E125" s="99">
        <v>-2666.6666666667002</v>
      </c>
    </row>
    <row r="126" spans="1:5">
      <c r="A126" s="95"/>
      <c r="B126" s="59">
        <v>42947</v>
      </c>
      <c r="C126" s="99">
        <v>1745.8333333333001</v>
      </c>
      <c r="D126" s="99">
        <v>1745.8333333333001</v>
      </c>
      <c r="E126" s="99">
        <v>-1589.5833333333001</v>
      </c>
    </row>
    <row r="127" spans="1:5">
      <c r="A127" s="95" t="s">
        <v>34</v>
      </c>
      <c r="B127" s="59">
        <v>42948</v>
      </c>
      <c r="C127" s="99">
        <v>1329.1666666666999</v>
      </c>
      <c r="D127" s="99">
        <v>1329.1666666666999</v>
      </c>
      <c r="E127" s="99">
        <v>-1291.6666666666999</v>
      </c>
    </row>
    <row r="128" spans="1:5">
      <c r="A128" s="95"/>
      <c r="B128" s="59">
        <v>42949</v>
      </c>
      <c r="C128" s="99">
        <v>829.16666666669994</v>
      </c>
      <c r="D128" s="99">
        <v>1329.1666666666999</v>
      </c>
      <c r="E128" s="99">
        <v>-1464.5833333333001</v>
      </c>
    </row>
    <row r="129" spans="1:5">
      <c r="A129" s="95"/>
      <c r="B129" s="59">
        <v>42950</v>
      </c>
      <c r="C129" s="99">
        <v>1029.1666666666999</v>
      </c>
      <c r="D129" s="99">
        <v>1720.8333333333001</v>
      </c>
      <c r="E129" s="99">
        <v>-2091.6666666667002</v>
      </c>
    </row>
    <row r="130" spans="1:5">
      <c r="A130" s="95"/>
      <c r="B130" s="59">
        <v>42951</v>
      </c>
      <c r="C130" s="99">
        <v>1332.25</v>
      </c>
      <c r="D130" s="99">
        <v>2700</v>
      </c>
      <c r="E130" s="99">
        <v>-2412.5</v>
      </c>
    </row>
    <row r="131" spans="1:5">
      <c r="A131" s="95"/>
      <c r="B131" s="59">
        <v>42952</v>
      </c>
      <c r="C131" s="99">
        <v>2693.75</v>
      </c>
      <c r="D131" s="99">
        <v>2693.75</v>
      </c>
      <c r="E131" s="99">
        <v>-2412.5</v>
      </c>
    </row>
    <row r="132" spans="1:5">
      <c r="A132" s="95"/>
      <c r="B132" s="59">
        <v>42953</v>
      </c>
      <c r="C132" s="99">
        <v>1900</v>
      </c>
      <c r="D132" s="99">
        <v>2512.5</v>
      </c>
      <c r="E132" s="99">
        <v>-2802.0833333332998</v>
      </c>
    </row>
    <row r="133" spans="1:5">
      <c r="A133" s="95"/>
      <c r="B133" s="59">
        <v>42954</v>
      </c>
      <c r="C133" s="99">
        <v>1351.625</v>
      </c>
      <c r="D133" s="99">
        <v>1639.5833333333001</v>
      </c>
      <c r="E133" s="99">
        <v>-2254.1666666667002</v>
      </c>
    </row>
    <row r="134" spans="1:5">
      <c r="A134" s="95"/>
      <c r="B134" s="59">
        <v>42955</v>
      </c>
      <c r="C134" s="99">
        <v>1245.8333333333001</v>
      </c>
      <c r="D134" s="99">
        <v>1295.8333333333001</v>
      </c>
      <c r="E134" s="99">
        <v>-2033.3333333333001</v>
      </c>
    </row>
    <row r="135" spans="1:5">
      <c r="A135" s="95"/>
      <c r="B135" s="59">
        <v>42956</v>
      </c>
      <c r="C135" s="99">
        <v>867.08333333330006</v>
      </c>
      <c r="D135" s="99">
        <v>1956.25</v>
      </c>
      <c r="E135" s="99">
        <v>-2118.75</v>
      </c>
    </row>
    <row r="136" spans="1:5">
      <c r="A136" s="95"/>
      <c r="B136" s="59">
        <v>42957</v>
      </c>
      <c r="C136" s="99">
        <v>1545.1666666666999</v>
      </c>
      <c r="D136" s="99">
        <v>2662.5</v>
      </c>
      <c r="E136" s="99">
        <v>-2412.5</v>
      </c>
    </row>
    <row r="137" spans="1:5">
      <c r="A137" s="95"/>
      <c r="B137" s="59">
        <v>42958</v>
      </c>
      <c r="C137" s="99">
        <v>2433.0577380953</v>
      </c>
      <c r="D137" s="99">
        <v>2658.3333333332998</v>
      </c>
      <c r="E137" s="99">
        <v>-2412.5</v>
      </c>
    </row>
    <row r="138" spans="1:5">
      <c r="A138" s="95"/>
      <c r="B138" s="59">
        <v>42959</v>
      </c>
      <c r="C138" s="99">
        <v>2558.3333333332998</v>
      </c>
      <c r="D138" s="99">
        <v>2816.6666666667002</v>
      </c>
      <c r="E138" s="99">
        <v>-2287.5</v>
      </c>
    </row>
    <row r="139" spans="1:5">
      <c r="A139" s="95"/>
      <c r="B139" s="59">
        <v>42960</v>
      </c>
      <c r="C139" s="99">
        <v>2736.6666666667002</v>
      </c>
      <c r="D139" s="99">
        <v>2827.0833333332998</v>
      </c>
      <c r="E139" s="99">
        <v>-2631.25</v>
      </c>
    </row>
    <row r="140" spans="1:5">
      <c r="A140" s="95"/>
      <c r="B140" s="59">
        <v>42961</v>
      </c>
      <c r="C140" s="99">
        <v>2547.9666666667003</v>
      </c>
      <c r="D140" s="99">
        <v>2764.5833333332998</v>
      </c>
      <c r="E140" s="99">
        <v>-2277.0833333332998</v>
      </c>
    </row>
    <row r="141" spans="1:5">
      <c r="A141" s="95"/>
      <c r="B141" s="59">
        <v>42962</v>
      </c>
      <c r="C141" s="99">
        <v>2276.1479166667004</v>
      </c>
      <c r="D141" s="99">
        <v>2525</v>
      </c>
      <c r="E141" s="99">
        <v>-2631.25</v>
      </c>
    </row>
    <row r="142" spans="1:5">
      <c r="A142" s="95"/>
      <c r="B142" s="59">
        <v>42963</v>
      </c>
      <c r="C142" s="99">
        <v>2600</v>
      </c>
      <c r="D142" s="99">
        <v>2825</v>
      </c>
      <c r="E142" s="99">
        <v>-2277.0833333332998</v>
      </c>
    </row>
    <row r="143" spans="1:5">
      <c r="A143" s="95"/>
      <c r="B143" s="59">
        <v>42964</v>
      </c>
      <c r="C143" s="99">
        <v>2900</v>
      </c>
      <c r="D143" s="99">
        <v>2900</v>
      </c>
      <c r="E143" s="99">
        <v>-2277.0833333332998</v>
      </c>
    </row>
    <row r="144" spans="1:5">
      <c r="A144" s="95"/>
      <c r="B144" s="59">
        <v>42965</v>
      </c>
      <c r="C144" s="99">
        <v>2467.2378787877997</v>
      </c>
      <c r="D144" s="99">
        <v>2725</v>
      </c>
      <c r="E144" s="99">
        <v>-2277.0833333332998</v>
      </c>
    </row>
    <row r="145" spans="1:5">
      <c r="A145" s="95"/>
      <c r="B145" s="59">
        <v>42966</v>
      </c>
      <c r="C145" s="99">
        <v>2875</v>
      </c>
      <c r="D145" s="99">
        <v>2875</v>
      </c>
      <c r="E145" s="99">
        <v>-2287.5</v>
      </c>
    </row>
    <row r="146" spans="1:5">
      <c r="A146" s="95"/>
      <c r="B146" s="59">
        <v>42967</v>
      </c>
      <c r="C146" s="99">
        <v>2329.1666666667002</v>
      </c>
      <c r="D146" s="99">
        <v>2829.1666666667002</v>
      </c>
      <c r="E146" s="99">
        <v>-2631.25</v>
      </c>
    </row>
    <row r="147" spans="1:5">
      <c r="A147" s="95"/>
      <c r="B147" s="59">
        <v>42968</v>
      </c>
      <c r="C147" s="99">
        <v>2383.3333333332998</v>
      </c>
      <c r="D147" s="99">
        <v>2383.3333333332998</v>
      </c>
      <c r="E147" s="99">
        <v>-2202.0833333332998</v>
      </c>
    </row>
    <row r="148" spans="1:5">
      <c r="A148" s="95"/>
      <c r="B148" s="59">
        <v>42969</v>
      </c>
      <c r="C148" s="99">
        <v>2258.3333333332998</v>
      </c>
      <c r="D148" s="99">
        <v>2258.3333333332998</v>
      </c>
      <c r="E148" s="99">
        <v>-2120.8333333332998</v>
      </c>
    </row>
    <row r="149" spans="1:5">
      <c r="A149" s="95"/>
      <c r="B149" s="59">
        <v>42970</v>
      </c>
      <c r="C149" s="99">
        <v>1972.5333333332999</v>
      </c>
      <c r="D149" s="99">
        <v>2258.3333333332998</v>
      </c>
      <c r="E149" s="99">
        <v>-2120.8333333332998</v>
      </c>
    </row>
    <row r="150" spans="1:5">
      <c r="A150" s="95"/>
      <c r="B150" s="59">
        <v>42971</v>
      </c>
      <c r="C150" s="99">
        <v>1758.3333333332998</v>
      </c>
      <c r="D150" s="99">
        <v>2258.3333333332998</v>
      </c>
      <c r="E150" s="99">
        <v>-2120.8333333332998</v>
      </c>
    </row>
    <row r="151" spans="1:5">
      <c r="A151" s="95"/>
      <c r="B151" s="59">
        <v>42972</v>
      </c>
      <c r="C151" s="99">
        <v>2320.8333333334003</v>
      </c>
      <c r="D151" s="99">
        <v>2404.1666666667002</v>
      </c>
      <c r="E151" s="99">
        <v>-2120.8333333332998</v>
      </c>
    </row>
    <row r="152" spans="1:5">
      <c r="A152" s="95"/>
      <c r="B152" s="59">
        <v>42973</v>
      </c>
      <c r="C152" s="99">
        <v>2500</v>
      </c>
      <c r="D152" s="99">
        <v>2612.5</v>
      </c>
      <c r="E152" s="99">
        <v>-2468.75</v>
      </c>
    </row>
    <row r="153" spans="1:5">
      <c r="A153" s="95"/>
      <c r="B153" s="59">
        <v>42974</v>
      </c>
      <c r="C153" s="99">
        <v>1747.9166666667002</v>
      </c>
      <c r="D153" s="99">
        <v>2247.9166666667002</v>
      </c>
      <c r="E153" s="99">
        <v>-2639.5833333332998</v>
      </c>
    </row>
    <row r="154" spans="1:5">
      <c r="A154" s="95"/>
      <c r="B154" s="59">
        <v>42975</v>
      </c>
      <c r="C154" s="99">
        <v>2399.85</v>
      </c>
      <c r="D154" s="99">
        <v>2631.25</v>
      </c>
      <c r="E154" s="99">
        <v>-2443.75</v>
      </c>
    </row>
    <row r="155" spans="1:5">
      <c r="A155" s="95"/>
      <c r="B155" s="59">
        <v>42976</v>
      </c>
      <c r="C155" s="99">
        <v>2463.7041666666</v>
      </c>
      <c r="D155" s="99">
        <v>2679.1666666667002</v>
      </c>
      <c r="E155" s="99">
        <v>-2443.75</v>
      </c>
    </row>
    <row r="156" spans="1:5">
      <c r="A156" s="95"/>
      <c r="B156" s="59">
        <v>42977</v>
      </c>
      <c r="C156" s="99">
        <v>2485.1666666667002</v>
      </c>
      <c r="D156" s="99">
        <v>2679.1666666667002</v>
      </c>
      <c r="E156" s="99">
        <v>-2443.75</v>
      </c>
    </row>
    <row r="157" spans="1:5">
      <c r="A157" s="95"/>
      <c r="B157" s="59">
        <v>42978</v>
      </c>
      <c r="C157" s="99">
        <v>2179.1666666667002</v>
      </c>
      <c r="D157" s="99">
        <v>2679.1666666667002</v>
      </c>
      <c r="E157" s="99">
        <v>-2443.75</v>
      </c>
    </row>
    <row r="158" spans="1:5">
      <c r="A158" s="95" t="s">
        <v>42</v>
      </c>
      <c r="B158" s="59">
        <v>42979</v>
      </c>
      <c r="C158" s="99">
        <v>2872.4166666667002</v>
      </c>
      <c r="D158" s="99">
        <v>2966.6666666667002</v>
      </c>
      <c r="E158" s="99">
        <v>-2447.9166666667002</v>
      </c>
    </row>
    <row r="159" spans="1:5">
      <c r="A159" s="95"/>
      <c r="B159" s="59">
        <v>42980</v>
      </c>
      <c r="C159" s="99">
        <v>2712.5833333332998</v>
      </c>
      <c r="D159" s="99">
        <v>2858.3333333332998</v>
      </c>
      <c r="E159" s="99">
        <v>-2537.5</v>
      </c>
    </row>
    <row r="160" spans="1:5">
      <c r="A160" s="95"/>
      <c r="B160" s="59">
        <v>42981</v>
      </c>
      <c r="C160" s="99">
        <v>2759</v>
      </c>
      <c r="D160" s="99">
        <v>2875</v>
      </c>
      <c r="E160" s="99">
        <v>-2954.1666666667002</v>
      </c>
    </row>
    <row r="161" spans="1:5">
      <c r="A161" s="95"/>
      <c r="B161" s="59">
        <v>42982</v>
      </c>
      <c r="C161" s="99">
        <v>2025</v>
      </c>
      <c r="D161" s="99">
        <v>2525</v>
      </c>
      <c r="E161" s="99">
        <v>-2495.8333333332998</v>
      </c>
    </row>
    <row r="162" spans="1:5">
      <c r="A162" s="95"/>
      <c r="B162" s="59">
        <v>42983</v>
      </c>
      <c r="C162" s="99">
        <v>2300</v>
      </c>
      <c r="D162" s="99">
        <v>2300</v>
      </c>
      <c r="E162" s="99">
        <v>-2485.4166666667002</v>
      </c>
    </row>
    <row r="163" spans="1:5">
      <c r="A163" s="95"/>
      <c r="B163" s="59">
        <v>42984</v>
      </c>
      <c r="C163" s="99">
        <v>2225.5833333332998</v>
      </c>
      <c r="D163" s="99">
        <v>2300</v>
      </c>
      <c r="E163" s="99">
        <v>-2485.4166666667002</v>
      </c>
    </row>
    <row r="164" spans="1:5">
      <c r="A164" s="95"/>
      <c r="B164" s="59">
        <v>42985</v>
      </c>
      <c r="C164" s="99">
        <v>2427.5</v>
      </c>
      <c r="D164" s="99">
        <v>2462.5</v>
      </c>
      <c r="E164" s="99">
        <v>-2485.4166666667002</v>
      </c>
    </row>
    <row r="165" spans="1:5">
      <c r="A165" s="95"/>
      <c r="B165" s="59">
        <v>42986</v>
      </c>
      <c r="C165" s="99">
        <v>2599.75</v>
      </c>
      <c r="D165" s="99">
        <v>2962.5</v>
      </c>
      <c r="E165" s="99">
        <v>-2495.8333333332998</v>
      </c>
    </row>
    <row r="166" spans="1:5">
      <c r="A166" s="95"/>
      <c r="B166" s="59">
        <v>42987</v>
      </c>
      <c r="C166" s="99">
        <v>2208.3266666667</v>
      </c>
      <c r="D166" s="99">
        <v>2475</v>
      </c>
      <c r="E166" s="99">
        <v>-2525</v>
      </c>
    </row>
    <row r="167" spans="1:5">
      <c r="A167" s="95"/>
      <c r="B167" s="59">
        <v>42988</v>
      </c>
      <c r="C167" s="99">
        <v>2058.9982456141001</v>
      </c>
      <c r="D167" s="99">
        <v>2183.3333333332998</v>
      </c>
      <c r="E167" s="99">
        <v>-3102.0833333332998</v>
      </c>
    </row>
    <row r="168" spans="1:5">
      <c r="A168" s="95"/>
      <c r="B168" s="59">
        <v>42989</v>
      </c>
      <c r="C168" s="99">
        <v>1805.8366666667002</v>
      </c>
      <c r="D168" s="99">
        <v>2220.8333333332998</v>
      </c>
      <c r="E168" s="99">
        <v>-2468.75</v>
      </c>
    </row>
    <row r="169" spans="1:5">
      <c r="A169" s="95"/>
      <c r="B169" s="59">
        <v>42990</v>
      </c>
      <c r="C169" s="99">
        <v>1969.9</v>
      </c>
      <c r="D169" s="99">
        <v>2262.5</v>
      </c>
      <c r="E169" s="99">
        <v>-2458.3333333332998</v>
      </c>
    </row>
    <row r="170" spans="1:5">
      <c r="A170" s="95"/>
      <c r="B170" s="59">
        <v>42991</v>
      </c>
      <c r="C170" s="99">
        <v>1968.75</v>
      </c>
      <c r="D170" s="99">
        <v>2281.25</v>
      </c>
      <c r="E170" s="99">
        <v>-2458.3333333332998</v>
      </c>
    </row>
    <row r="171" spans="1:5">
      <c r="A171" s="95"/>
      <c r="B171" s="59">
        <v>42992</v>
      </c>
      <c r="C171" s="99">
        <v>1909.7166666666999</v>
      </c>
      <c r="D171" s="99">
        <v>2212.5</v>
      </c>
      <c r="E171" s="99">
        <v>-2458.3333333332998</v>
      </c>
    </row>
    <row r="172" spans="1:5">
      <c r="A172" s="95"/>
      <c r="B172" s="59">
        <v>42993</v>
      </c>
      <c r="C172" s="99">
        <v>1689.0041666665998</v>
      </c>
      <c r="D172" s="99">
        <v>2287.5</v>
      </c>
      <c r="E172" s="99">
        <v>-2458.3333333332998</v>
      </c>
    </row>
    <row r="173" spans="1:5">
      <c r="A173" s="95"/>
      <c r="B173" s="59">
        <v>42994</v>
      </c>
      <c r="C173" s="99">
        <v>1845.6277777777002</v>
      </c>
      <c r="D173" s="99">
        <v>2275</v>
      </c>
      <c r="E173" s="99">
        <v>-2893.75</v>
      </c>
    </row>
    <row r="174" spans="1:5">
      <c r="A174" s="95"/>
      <c r="B174" s="59">
        <v>42995</v>
      </c>
      <c r="C174" s="99">
        <v>1452.2083333332998</v>
      </c>
      <c r="D174" s="99">
        <v>1975</v>
      </c>
      <c r="E174" s="99">
        <v>-3197.9166666667002</v>
      </c>
    </row>
    <row r="175" spans="1:5">
      <c r="A175" s="95"/>
      <c r="B175" s="59">
        <v>42996</v>
      </c>
      <c r="C175" s="99">
        <v>1261.1363095238</v>
      </c>
      <c r="D175" s="99">
        <v>2008.3333333333001</v>
      </c>
      <c r="E175" s="99">
        <v>-2852.0833333332998</v>
      </c>
    </row>
    <row r="176" spans="1:5">
      <c r="A176" s="95"/>
      <c r="B176" s="59">
        <v>42997</v>
      </c>
      <c r="C176" s="99">
        <v>1444.2333333332999</v>
      </c>
      <c r="D176" s="99">
        <v>1833.3333333333001</v>
      </c>
      <c r="E176" s="99">
        <v>-2760.4166666667002</v>
      </c>
    </row>
    <row r="177" spans="1:5">
      <c r="A177" s="95"/>
      <c r="B177" s="59">
        <v>42998</v>
      </c>
      <c r="C177" s="99">
        <v>1832.375</v>
      </c>
      <c r="D177" s="99">
        <v>1833.3333333333001</v>
      </c>
      <c r="E177" s="99">
        <v>-2760.4166666667002</v>
      </c>
    </row>
    <row r="178" spans="1:5">
      <c r="A178" s="95"/>
      <c r="B178" s="59">
        <v>42999</v>
      </c>
      <c r="C178" s="99">
        <v>1473.4166666666999</v>
      </c>
      <c r="D178" s="99">
        <v>1833.3333333333001</v>
      </c>
      <c r="E178" s="99">
        <v>-2760.4166666667002</v>
      </c>
    </row>
    <row r="179" spans="1:5">
      <c r="A179" s="95"/>
      <c r="B179" s="59">
        <v>43000</v>
      </c>
      <c r="C179" s="99">
        <v>1672.9166666666999</v>
      </c>
      <c r="D179" s="99">
        <v>1979.1666666666999</v>
      </c>
      <c r="E179" s="99">
        <v>-2739.5833333332998</v>
      </c>
    </row>
    <row r="180" spans="1:5">
      <c r="A180" s="95"/>
      <c r="B180" s="59">
        <v>43001</v>
      </c>
      <c r="C180" s="99">
        <v>2591.6666666667002</v>
      </c>
      <c r="D180" s="99">
        <v>2750</v>
      </c>
      <c r="E180" s="99">
        <v>-1850</v>
      </c>
    </row>
    <row r="181" spans="1:5">
      <c r="A181" s="95"/>
      <c r="B181" s="59">
        <v>43002</v>
      </c>
      <c r="C181" s="99">
        <v>1858.7916666667002</v>
      </c>
      <c r="D181" s="99">
        <v>2404.1666666667002</v>
      </c>
      <c r="E181" s="99">
        <v>-2666.6666666667002</v>
      </c>
    </row>
    <row r="182" spans="1:5">
      <c r="A182" s="95"/>
      <c r="B182" s="59">
        <v>43003</v>
      </c>
      <c r="C182" s="99">
        <v>1667.9479166666999</v>
      </c>
      <c r="D182" s="99">
        <v>2466.6666666667002</v>
      </c>
      <c r="E182" s="99">
        <v>-1950</v>
      </c>
    </row>
    <row r="183" spans="1:5">
      <c r="A183" s="95"/>
      <c r="B183" s="59">
        <v>43004</v>
      </c>
      <c r="C183" s="99">
        <v>1934.9250000000002</v>
      </c>
      <c r="D183" s="99">
        <v>2466.6666666667002</v>
      </c>
      <c r="E183" s="99">
        <v>-1912.5</v>
      </c>
    </row>
    <row r="184" spans="1:5">
      <c r="A184" s="95"/>
      <c r="B184" s="59">
        <v>43005</v>
      </c>
      <c r="C184" s="99">
        <v>1878.6083333334</v>
      </c>
      <c r="D184" s="99">
        <v>2466.6666666667002</v>
      </c>
      <c r="E184" s="99">
        <v>-1912.5</v>
      </c>
    </row>
    <row r="185" spans="1:5">
      <c r="A185" s="95"/>
      <c r="B185" s="59">
        <v>43006</v>
      </c>
      <c r="C185" s="99">
        <v>2143.6083333332999</v>
      </c>
      <c r="D185" s="99">
        <v>2466.6666666667002</v>
      </c>
      <c r="E185" s="99">
        <v>-1912.5</v>
      </c>
    </row>
    <row r="186" spans="1:5">
      <c r="A186" s="95"/>
      <c r="B186" s="59">
        <v>43007</v>
      </c>
      <c r="C186" s="99">
        <v>2107.7660256409999</v>
      </c>
      <c r="D186" s="99">
        <v>2541.6666666667002</v>
      </c>
      <c r="E186" s="99">
        <v>-1995.8333333333001</v>
      </c>
    </row>
    <row r="187" spans="1:5">
      <c r="A187" s="95"/>
      <c r="B187" s="59">
        <v>43008</v>
      </c>
      <c r="C187" s="99">
        <v>2457.3166666667003</v>
      </c>
      <c r="D187" s="99">
        <v>2720.8333333332998</v>
      </c>
      <c r="E187" s="99">
        <v>-2387.5</v>
      </c>
    </row>
    <row r="188" spans="1:5">
      <c r="A188" s="95" t="s">
        <v>44</v>
      </c>
      <c r="B188" s="59">
        <v>43009</v>
      </c>
      <c r="C188" s="99">
        <v>2193.7701754385998</v>
      </c>
      <c r="D188" s="99">
        <v>2293.75</v>
      </c>
      <c r="E188" s="99">
        <v>-2879.1666666667002</v>
      </c>
    </row>
    <row r="189" spans="1:5">
      <c r="A189" s="95"/>
      <c r="B189" s="59">
        <v>43010</v>
      </c>
      <c r="C189" s="99">
        <v>2020.5874999999999</v>
      </c>
      <c r="D189" s="99">
        <v>2097.9166666667002</v>
      </c>
      <c r="E189" s="99">
        <v>-1387.5</v>
      </c>
    </row>
    <row r="190" spans="1:5">
      <c r="A190" s="95"/>
      <c r="B190" s="59">
        <v>43011</v>
      </c>
      <c r="C190" s="99">
        <v>1736.0231060606</v>
      </c>
      <c r="D190" s="99">
        <v>2137.5</v>
      </c>
      <c r="E190" s="99">
        <v>-1062.5</v>
      </c>
    </row>
    <row r="191" spans="1:5">
      <c r="A191" s="95"/>
      <c r="B191" s="59">
        <v>43012</v>
      </c>
      <c r="C191" s="99">
        <v>1502.6556818182</v>
      </c>
      <c r="D191" s="99">
        <v>2058.3333333332998</v>
      </c>
      <c r="E191" s="99">
        <v>-1041.6666666666999</v>
      </c>
    </row>
    <row r="192" spans="1:5">
      <c r="A192" s="95"/>
      <c r="B192" s="59">
        <v>43013</v>
      </c>
      <c r="C192" s="99">
        <v>1668.2916666666999</v>
      </c>
      <c r="D192" s="99">
        <v>2002.0833333333001</v>
      </c>
      <c r="E192" s="99">
        <v>-1062.5</v>
      </c>
    </row>
    <row r="193" spans="1:5">
      <c r="A193" s="95"/>
      <c r="B193" s="59">
        <v>43014</v>
      </c>
      <c r="C193" s="99">
        <v>1304.4166666667002</v>
      </c>
      <c r="D193" s="99">
        <v>2047.9166666666999</v>
      </c>
      <c r="E193" s="99">
        <v>-1062.5</v>
      </c>
    </row>
    <row r="194" spans="1:5">
      <c r="A194" s="95"/>
      <c r="B194" s="59">
        <v>43015</v>
      </c>
      <c r="C194" s="99">
        <v>1612.1333333333</v>
      </c>
      <c r="D194" s="99">
        <v>1879.1666666666999</v>
      </c>
      <c r="E194" s="99">
        <v>-1025</v>
      </c>
    </row>
    <row r="195" spans="1:5">
      <c r="A195" s="95"/>
      <c r="B195" s="59">
        <v>43016</v>
      </c>
      <c r="C195" s="99">
        <v>1758.8960526316</v>
      </c>
      <c r="D195" s="99">
        <v>1808.3333333333001</v>
      </c>
      <c r="E195" s="99">
        <v>-1437.5</v>
      </c>
    </row>
    <row r="196" spans="1:5">
      <c r="A196" s="95"/>
      <c r="B196" s="59">
        <v>43017</v>
      </c>
      <c r="C196" s="99">
        <v>1177.0846014493002</v>
      </c>
      <c r="D196" s="99">
        <v>1925</v>
      </c>
      <c r="E196" s="99">
        <v>-987.5</v>
      </c>
    </row>
    <row r="197" spans="1:5">
      <c r="A197" s="95"/>
      <c r="B197" s="59">
        <v>43018</v>
      </c>
      <c r="C197" s="99">
        <v>724.45362318839989</v>
      </c>
      <c r="D197" s="99">
        <v>1987.5</v>
      </c>
      <c r="E197" s="99">
        <v>-987.5</v>
      </c>
    </row>
    <row r="198" spans="1:5">
      <c r="A198" s="95"/>
      <c r="B198" s="59">
        <v>43019</v>
      </c>
      <c r="C198" s="99">
        <v>1188.375</v>
      </c>
      <c r="D198" s="99">
        <v>1816.6666666666999</v>
      </c>
      <c r="E198" s="99">
        <v>-987.5</v>
      </c>
    </row>
    <row r="199" spans="1:5">
      <c r="A199" s="95"/>
      <c r="B199" s="59">
        <v>43020</v>
      </c>
      <c r="C199" s="99">
        <v>823.40289855069989</v>
      </c>
      <c r="D199" s="99">
        <v>1895.8333333333001</v>
      </c>
      <c r="E199" s="99">
        <v>-987.5</v>
      </c>
    </row>
    <row r="200" spans="1:5">
      <c r="A200" s="95"/>
      <c r="B200" s="59">
        <v>43021</v>
      </c>
      <c r="C200" s="99">
        <v>1802.4432692308001</v>
      </c>
      <c r="D200" s="99">
        <v>2141.7083333332998</v>
      </c>
      <c r="E200" s="99">
        <v>-1312.5</v>
      </c>
    </row>
    <row r="201" spans="1:5">
      <c r="A201" s="95"/>
      <c r="B201" s="59">
        <v>43022</v>
      </c>
      <c r="C201" s="99">
        <v>2206.7924999999996</v>
      </c>
      <c r="D201" s="99">
        <v>2379.1666666667002</v>
      </c>
      <c r="E201" s="99">
        <v>-2187.5</v>
      </c>
    </row>
    <row r="202" spans="1:5">
      <c r="A202" s="95"/>
      <c r="B202" s="59">
        <v>43023</v>
      </c>
      <c r="C202" s="99">
        <v>1904.0208333332998</v>
      </c>
      <c r="D202" s="99">
        <v>2341.6666666667002</v>
      </c>
      <c r="E202" s="99">
        <v>-2950</v>
      </c>
    </row>
    <row r="203" spans="1:5">
      <c r="A203" s="95"/>
      <c r="B203" s="59">
        <v>43024</v>
      </c>
      <c r="C203" s="99">
        <v>1831.8337719299</v>
      </c>
      <c r="D203" s="99">
        <v>2262.5</v>
      </c>
      <c r="E203" s="99">
        <v>-1725</v>
      </c>
    </row>
    <row r="204" spans="1:5">
      <c r="A204" s="95"/>
      <c r="B204" s="59">
        <v>43025</v>
      </c>
      <c r="C204" s="99">
        <v>404.26818181819988</v>
      </c>
      <c r="D204" s="99">
        <v>2179.1666666667002</v>
      </c>
      <c r="E204" s="99">
        <v>-1500</v>
      </c>
    </row>
    <row r="205" spans="1:5">
      <c r="A205" s="95"/>
      <c r="B205" s="59">
        <v>43026</v>
      </c>
      <c r="C205" s="99">
        <v>792.1555555555999</v>
      </c>
      <c r="D205" s="99">
        <v>2166.6666666667002</v>
      </c>
      <c r="E205" s="99">
        <v>-1500</v>
      </c>
    </row>
    <row r="206" spans="1:5">
      <c r="A206" s="95"/>
      <c r="B206" s="59">
        <v>43027</v>
      </c>
      <c r="C206" s="99">
        <v>353.51166666669997</v>
      </c>
      <c r="D206" s="99">
        <v>2179.1666666667002</v>
      </c>
      <c r="E206" s="99">
        <v>-1479.1666666666999</v>
      </c>
    </row>
    <row r="207" spans="1:5">
      <c r="A207" s="95"/>
      <c r="B207" s="59">
        <v>43028</v>
      </c>
      <c r="C207" s="99">
        <v>1454.2472222222</v>
      </c>
      <c r="D207" s="99">
        <v>2275</v>
      </c>
      <c r="E207" s="99">
        <v>-1687.5</v>
      </c>
    </row>
    <row r="208" spans="1:5">
      <c r="A208" s="95"/>
      <c r="B208" s="59">
        <v>43029</v>
      </c>
      <c r="C208" s="99">
        <v>2451.7208333333001</v>
      </c>
      <c r="D208" s="99">
        <v>2704.1666666667002</v>
      </c>
      <c r="E208" s="99">
        <v>-2593.75</v>
      </c>
    </row>
    <row r="209" spans="1:5">
      <c r="A209" s="95"/>
      <c r="B209" s="59">
        <v>43030</v>
      </c>
      <c r="C209" s="99">
        <v>1847.9166666666001</v>
      </c>
      <c r="D209" s="99">
        <v>1837.5</v>
      </c>
      <c r="E209" s="99">
        <v>-2920.8333333332998</v>
      </c>
    </row>
    <row r="210" spans="1:5">
      <c r="A210" s="95"/>
      <c r="B210" s="59">
        <v>43031</v>
      </c>
      <c r="C210" s="99">
        <v>1842.6583333332999</v>
      </c>
      <c r="D210" s="99">
        <v>2750</v>
      </c>
      <c r="E210" s="99">
        <v>-2558.3333333332998</v>
      </c>
    </row>
    <row r="211" spans="1:5">
      <c r="A211" s="95"/>
      <c r="B211" s="59">
        <v>43032</v>
      </c>
      <c r="C211" s="99">
        <v>1183.9312020461</v>
      </c>
      <c r="D211" s="99">
        <v>3062.5</v>
      </c>
      <c r="E211" s="99">
        <v>-2558.3333333332998</v>
      </c>
    </row>
    <row r="212" spans="1:5">
      <c r="A212" s="95"/>
      <c r="B212" s="59">
        <v>43033</v>
      </c>
      <c r="C212" s="99">
        <v>726.47252964430004</v>
      </c>
      <c r="D212" s="99">
        <v>2887.5</v>
      </c>
      <c r="E212" s="99">
        <v>-2558.3333333332998</v>
      </c>
    </row>
    <row r="213" spans="1:5">
      <c r="A213" s="95"/>
      <c r="B213" s="59">
        <v>43034</v>
      </c>
      <c r="C213" s="99">
        <v>1522.3608695652001</v>
      </c>
      <c r="D213" s="99">
        <v>2933.3333333332998</v>
      </c>
      <c r="E213" s="99">
        <v>-2558.3333333332998</v>
      </c>
    </row>
    <row r="214" spans="1:5">
      <c r="A214" s="95"/>
      <c r="B214" s="59">
        <v>43035</v>
      </c>
      <c r="C214" s="99">
        <v>649.12518115939997</v>
      </c>
      <c r="D214" s="99">
        <v>3050</v>
      </c>
      <c r="E214" s="99">
        <v>-2558.3333333332998</v>
      </c>
    </row>
    <row r="215" spans="1:5">
      <c r="A215" s="95"/>
      <c r="B215" s="59">
        <v>43036</v>
      </c>
      <c r="C215" s="99">
        <v>2090.7464285714004</v>
      </c>
      <c r="D215" s="99">
        <v>2737.5</v>
      </c>
      <c r="E215" s="99">
        <v>-2956.25</v>
      </c>
    </row>
    <row r="216" spans="1:5">
      <c r="A216" s="95"/>
      <c r="B216" s="59">
        <v>43037</v>
      </c>
      <c r="C216" s="99">
        <v>2153.5057777778002</v>
      </c>
      <c r="D216" s="99">
        <v>2788</v>
      </c>
      <c r="E216" s="99">
        <v>-3052</v>
      </c>
    </row>
    <row r="217" spans="1:5">
      <c r="A217" s="95"/>
      <c r="B217" s="59">
        <v>43038</v>
      </c>
      <c r="C217" s="99">
        <v>-617.15217391299996</v>
      </c>
      <c r="D217" s="99">
        <v>2733.3333333332998</v>
      </c>
      <c r="E217" s="99">
        <v>-2912.5</v>
      </c>
    </row>
    <row r="218" spans="1:5">
      <c r="A218" s="95"/>
      <c r="B218" s="59">
        <v>43039</v>
      </c>
      <c r="C218" s="99">
        <v>385.15148741420001</v>
      </c>
      <c r="D218" s="99">
        <v>2733.3333333332998</v>
      </c>
      <c r="E218" s="99">
        <v>-2945.8333333332998</v>
      </c>
    </row>
    <row r="219" spans="1:5">
      <c r="A219" s="95" t="s">
        <v>46</v>
      </c>
      <c r="B219" s="59">
        <v>43040</v>
      </c>
      <c r="C219" s="99">
        <v>2349.6470238095999</v>
      </c>
      <c r="D219" s="99">
        <v>2787.5</v>
      </c>
      <c r="E219" s="99">
        <v>-3162.5</v>
      </c>
    </row>
    <row r="220" spans="1:5">
      <c r="A220" s="95"/>
      <c r="B220" s="59">
        <v>43041</v>
      </c>
      <c r="C220" s="99">
        <v>212.71571428569996</v>
      </c>
      <c r="D220" s="99">
        <v>2733.3333333332998</v>
      </c>
      <c r="E220" s="99">
        <v>-2987.5</v>
      </c>
    </row>
    <row r="221" spans="1:5">
      <c r="A221" s="95"/>
      <c r="B221" s="59">
        <v>43042</v>
      </c>
      <c r="C221" s="99">
        <v>840.02095588240013</v>
      </c>
      <c r="D221" s="99">
        <v>2733.3333333332998</v>
      </c>
      <c r="E221" s="99">
        <v>-2987.5</v>
      </c>
    </row>
    <row r="222" spans="1:5">
      <c r="A222" s="95"/>
      <c r="B222" s="59">
        <v>43043</v>
      </c>
      <c r="C222" s="99">
        <v>2639.0991666666996</v>
      </c>
      <c r="D222" s="99">
        <v>3029.1666666667002</v>
      </c>
      <c r="E222" s="99">
        <v>-2762.5</v>
      </c>
    </row>
    <row r="223" spans="1:5">
      <c r="A223" s="95"/>
      <c r="B223" s="59">
        <v>43044</v>
      </c>
      <c r="C223" s="99">
        <v>1908.6077380951999</v>
      </c>
      <c r="D223" s="99">
        <v>2695.8333333332998</v>
      </c>
      <c r="E223" s="99">
        <v>-3239.5833333332998</v>
      </c>
    </row>
    <row r="224" spans="1:5">
      <c r="A224" s="95"/>
      <c r="B224" s="59">
        <v>43045</v>
      </c>
      <c r="C224" s="99">
        <v>-1042.0985714285998</v>
      </c>
      <c r="D224" s="99">
        <v>3258.3333333332998</v>
      </c>
      <c r="E224" s="99">
        <v>-2966.6666666667002</v>
      </c>
    </row>
    <row r="225" spans="1:5">
      <c r="A225" s="95"/>
      <c r="B225" s="59">
        <v>43046</v>
      </c>
      <c r="C225" s="99">
        <v>-1436.1725000000001</v>
      </c>
      <c r="D225" s="99">
        <v>3333.3333333332998</v>
      </c>
      <c r="E225" s="99">
        <v>-2966.6666666667002</v>
      </c>
    </row>
    <row r="226" spans="1:5">
      <c r="A226" s="95"/>
      <c r="B226" s="59">
        <v>43047</v>
      </c>
      <c r="C226" s="99">
        <v>-2875.8166666666998</v>
      </c>
      <c r="D226" s="99">
        <v>3333.3333333332998</v>
      </c>
      <c r="E226" s="99">
        <v>-2966.6666666667002</v>
      </c>
    </row>
    <row r="227" spans="1:5">
      <c r="A227" s="95"/>
      <c r="B227" s="59">
        <v>43048</v>
      </c>
      <c r="C227" s="99">
        <v>-2768.3458333333001</v>
      </c>
      <c r="D227" s="99">
        <v>3333.3333333332998</v>
      </c>
      <c r="E227" s="99">
        <v>-2966.6666666667002</v>
      </c>
    </row>
    <row r="228" spans="1:5">
      <c r="A228" s="95"/>
      <c r="B228" s="59">
        <v>43049</v>
      </c>
      <c r="C228" s="99">
        <v>-2555.2375000000002</v>
      </c>
      <c r="D228" s="99">
        <v>3312.5</v>
      </c>
      <c r="E228" s="99">
        <v>-2793.75</v>
      </c>
    </row>
    <row r="229" spans="1:5">
      <c r="A229" s="95"/>
      <c r="B229" s="59">
        <v>43050</v>
      </c>
      <c r="C229" s="99">
        <v>-21.301785714299967</v>
      </c>
      <c r="D229" s="99">
        <v>2843.75</v>
      </c>
      <c r="E229" s="99">
        <v>-2937.5</v>
      </c>
    </row>
    <row r="230" spans="1:5">
      <c r="A230" s="95"/>
      <c r="B230" s="59">
        <v>43051</v>
      </c>
      <c r="C230" s="99">
        <v>841.27049689440003</v>
      </c>
      <c r="D230" s="99">
        <v>1977.0833333333001</v>
      </c>
      <c r="E230" s="99">
        <v>-2306.25</v>
      </c>
    </row>
    <row r="231" spans="1:5">
      <c r="A231" s="95"/>
      <c r="B231" s="59">
        <v>43052</v>
      </c>
      <c r="C231" s="99">
        <v>-1311.9053030303</v>
      </c>
      <c r="D231" s="99">
        <v>3033.3333333332998</v>
      </c>
      <c r="E231" s="99">
        <v>-2904.1666666667002</v>
      </c>
    </row>
    <row r="232" spans="1:5">
      <c r="A232" s="95"/>
      <c r="B232" s="59">
        <v>43053</v>
      </c>
      <c r="C232" s="99">
        <v>-2283.5616666666997</v>
      </c>
      <c r="D232" s="99">
        <v>3033.3333333332998</v>
      </c>
      <c r="E232" s="99">
        <v>-2710.4166666667002</v>
      </c>
    </row>
    <row r="233" spans="1:5">
      <c r="A233" s="95"/>
      <c r="B233" s="59">
        <v>43054</v>
      </c>
      <c r="C233" s="99">
        <v>-1222.4000000000001</v>
      </c>
      <c r="D233" s="99">
        <v>3033.3333333332998</v>
      </c>
      <c r="E233" s="99">
        <v>-2608.3333333332998</v>
      </c>
    </row>
    <row r="234" spans="1:5">
      <c r="A234" s="95"/>
      <c r="B234" s="59">
        <v>43055</v>
      </c>
      <c r="C234" s="99">
        <v>-1096.6791666667002</v>
      </c>
      <c r="D234" s="99">
        <v>2939.5833333332998</v>
      </c>
      <c r="E234" s="99">
        <v>-2420.8333333332998</v>
      </c>
    </row>
    <row r="235" spans="1:5">
      <c r="A235" s="95"/>
      <c r="B235" s="59">
        <v>43056</v>
      </c>
      <c r="C235" s="99">
        <v>-1661.9295289854999</v>
      </c>
      <c r="D235" s="99">
        <v>2920.8333333332998</v>
      </c>
      <c r="E235" s="99">
        <v>-2495.8333333332998</v>
      </c>
    </row>
    <row r="236" spans="1:5">
      <c r="A236" s="95"/>
      <c r="B236" s="59">
        <v>43057</v>
      </c>
      <c r="C236" s="99">
        <v>705.12440476189988</v>
      </c>
      <c r="D236" s="99">
        <v>2550</v>
      </c>
      <c r="E236" s="99">
        <v>-2612.5</v>
      </c>
    </row>
    <row r="237" spans="1:5">
      <c r="A237" s="95"/>
      <c r="B237" s="59">
        <v>43058</v>
      </c>
      <c r="C237" s="99">
        <v>1044.0694444444</v>
      </c>
      <c r="D237" s="99">
        <v>2491.6666666667002</v>
      </c>
      <c r="E237" s="99">
        <v>-2922.9166666667002</v>
      </c>
    </row>
    <row r="238" spans="1:5">
      <c r="A238" s="95"/>
      <c r="B238" s="59">
        <v>43059</v>
      </c>
      <c r="C238" s="99">
        <v>160.3019047619</v>
      </c>
      <c r="D238" s="99">
        <v>2866.6666666667002</v>
      </c>
      <c r="E238" s="99">
        <v>-2629.1666666667002</v>
      </c>
    </row>
    <row r="239" spans="1:5">
      <c r="A239" s="95"/>
      <c r="B239" s="59">
        <v>43060</v>
      </c>
      <c r="C239" s="99">
        <v>65.848970251799983</v>
      </c>
      <c r="D239" s="99">
        <v>2854.1666666667002</v>
      </c>
      <c r="E239" s="99">
        <v>-2618.75</v>
      </c>
    </row>
    <row r="240" spans="1:5">
      <c r="A240" s="95"/>
      <c r="B240" s="59">
        <v>43061</v>
      </c>
      <c r="C240" s="99">
        <v>-120.26666666660003</v>
      </c>
      <c r="D240" s="99">
        <v>2825</v>
      </c>
      <c r="E240" s="99">
        <v>-2622.9166666667002</v>
      </c>
    </row>
    <row r="241" spans="1:5">
      <c r="A241" s="95"/>
      <c r="B241" s="59">
        <v>43062</v>
      </c>
      <c r="C241" s="99">
        <v>1055.4251336899001</v>
      </c>
      <c r="D241" s="99">
        <v>2554.1666666667002</v>
      </c>
      <c r="E241" s="99">
        <v>-2429.1666666667002</v>
      </c>
    </row>
    <row r="242" spans="1:5">
      <c r="A242" s="95"/>
      <c r="B242" s="59">
        <v>43063</v>
      </c>
      <c r="C242" s="99">
        <v>1089.5446969697</v>
      </c>
      <c r="D242" s="99">
        <v>2891.6666666667002</v>
      </c>
      <c r="E242" s="99">
        <v>-2635.4166666667002</v>
      </c>
    </row>
    <row r="243" spans="1:5">
      <c r="A243" s="95"/>
      <c r="B243" s="59">
        <v>43064</v>
      </c>
      <c r="C243" s="99">
        <v>1964.7874999999999</v>
      </c>
      <c r="D243" s="99">
        <v>2950</v>
      </c>
      <c r="E243" s="99">
        <v>-2622.9166666667002</v>
      </c>
    </row>
    <row r="244" spans="1:5">
      <c r="A244" s="95"/>
      <c r="B244" s="59">
        <v>43065</v>
      </c>
      <c r="C244" s="99">
        <v>1870.3995614035</v>
      </c>
      <c r="D244" s="99">
        <v>2858.3333333332998</v>
      </c>
      <c r="E244" s="99">
        <v>-2937.5</v>
      </c>
    </row>
    <row r="245" spans="1:5">
      <c r="A245" s="95"/>
      <c r="B245" s="59">
        <v>43066</v>
      </c>
      <c r="C245" s="99">
        <v>1689.8596153846001</v>
      </c>
      <c r="D245" s="99">
        <v>2616.6666666667002</v>
      </c>
      <c r="E245" s="99">
        <v>-2608.3333333332998</v>
      </c>
    </row>
    <row r="246" spans="1:5">
      <c r="A246" s="95"/>
      <c r="B246" s="59">
        <v>43067</v>
      </c>
      <c r="C246" s="99">
        <v>270.61936274510003</v>
      </c>
      <c r="D246" s="99">
        <v>2616.6666666667002</v>
      </c>
      <c r="E246" s="99">
        <v>-2708.3333333332998</v>
      </c>
    </row>
    <row r="247" spans="1:5">
      <c r="A247" s="95"/>
      <c r="B247" s="59">
        <v>43068</v>
      </c>
      <c r="C247" s="99">
        <v>69.380128205199981</v>
      </c>
      <c r="D247" s="99">
        <v>2616.6666666667002</v>
      </c>
      <c r="E247" s="99">
        <v>-2691.6666666667002</v>
      </c>
    </row>
    <row r="248" spans="1:5">
      <c r="A248" s="95"/>
      <c r="B248" s="59">
        <v>43069</v>
      </c>
      <c r="C248" s="99">
        <v>-1094.2477564102001</v>
      </c>
      <c r="D248" s="99">
        <v>2616.6666666667002</v>
      </c>
      <c r="E248" s="99">
        <v>-2708.3333333332998</v>
      </c>
    </row>
    <row r="249" spans="1:5">
      <c r="A249" s="95" t="s">
        <v>48</v>
      </c>
      <c r="B249" s="59">
        <v>43070</v>
      </c>
      <c r="C249" s="99">
        <v>-1698.4833333332999</v>
      </c>
      <c r="D249" s="99">
        <v>2616.6666666667002</v>
      </c>
      <c r="E249" s="99">
        <v>-2683.3333333332998</v>
      </c>
    </row>
    <row r="250" spans="1:5">
      <c r="A250" s="95"/>
      <c r="B250" s="59">
        <v>43071</v>
      </c>
      <c r="C250" s="99">
        <v>-2308.0166666667001</v>
      </c>
      <c r="D250" s="99">
        <v>1850</v>
      </c>
      <c r="E250" s="99">
        <v>-2820.8333333332998</v>
      </c>
    </row>
    <row r="251" spans="1:5">
      <c r="A251" s="95"/>
      <c r="B251" s="59">
        <v>43072</v>
      </c>
      <c r="C251" s="99">
        <v>-234.66449275369996</v>
      </c>
      <c r="D251" s="99">
        <v>2268.75</v>
      </c>
      <c r="E251" s="99">
        <v>-2658.3333333332998</v>
      </c>
    </row>
    <row r="252" spans="1:5">
      <c r="A252" s="95"/>
      <c r="B252" s="59">
        <v>43073</v>
      </c>
      <c r="C252" s="99">
        <v>-1431.9816666667</v>
      </c>
      <c r="D252" s="99">
        <v>1795.8333333333001</v>
      </c>
      <c r="E252" s="99">
        <v>-2741.6666666667002</v>
      </c>
    </row>
    <row r="253" spans="1:5">
      <c r="A253" s="95"/>
      <c r="B253" s="59">
        <v>43074</v>
      </c>
      <c r="C253" s="99">
        <v>-694.92045454539993</v>
      </c>
      <c r="D253" s="99">
        <v>1725</v>
      </c>
      <c r="E253" s="99">
        <v>-2595.8333333332998</v>
      </c>
    </row>
    <row r="254" spans="1:5">
      <c r="A254" s="95"/>
      <c r="B254" s="59">
        <v>43075</v>
      </c>
      <c r="C254" s="99">
        <v>-774.43181818180005</v>
      </c>
      <c r="D254" s="99">
        <v>1808.3333333333001</v>
      </c>
      <c r="E254" s="99">
        <v>-2825</v>
      </c>
    </row>
    <row r="255" spans="1:5">
      <c r="A255" s="95"/>
      <c r="B255" s="59">
        <v>43076</v>
      </c>
      <c r="C255" s="99">
        <v>391.03583333329993</v>
      </c>
      <c r="D255" s="99">
        <v>1808.3333333333001</v>
      </c>
      <c r="E255" s="99">
        <v>-2829.1666666667002</v>
      </c>
    </row>
    <row r="256" spans="1:5">
      <c r="A256" s="95"/>
      <c r="B256" s="59">
        <v>43077</v>
      </c>
      <c r="C256" s="99">
        <v>267.63519668740003</v>
      </c>
      <c r="D256" s="99">
        <v>1808.3333333333001</v>
      </c>
      <c r="E256" s="99">
        <v>-2622.9166666667002</v>
      </c>
    </row>
    <row r="257" spans="1:5">
      <c r="A257" s="95"/>
      <c r="B257" s="59">
        <v>43078</v>
      </c>
      <c r="C257" s="99">
        <v>-394.66325757579989</v>
      </c>
      <c r="D257" s="99">
        <v>2750</v>
      </c>
      <c r="E257" s="99">
        <v>-2491.6666666667002</v>
      </c>
    </row>
    <row r="258" spans="1:5">
      <c r="A258" s="95"/>
      <c r="B258" s="59">
        <v>43079</v>
      </c>
      <c r="C258" s="99">
        <v>-1391.2097222222001</v>
      </c>
      <c r="D258" s="99">
        <v>2385.4166666667002</v>
      </c>
      <c r="E258" s="99">
        <v>-2816.6666666667002</v>
      </c>
    </row>
    <row r="259" spans="1:5">
      <c r="A259" s="95"/>
      <c r="B259" s="59">
        <v>43080</v>
      </c>
      <c r="C259" s="99">
        <v>-995.61459330140019</v>
      </c>
      <c r="D259" s="99">
        <v>2770.8333333332998</v>
      </c>
      <c r="E259" s="99">
        <v>-2458.3333333332998</v>
      </c>
    </row>
    <row r="260" spans="1:5">
      <c r="A260" s="95"/>
      <c r="B260" s="59">
        <v>43081</v>
      </c>
      <c r="C260" s="99">
        <v>298.01333333330012</v>
      </c>
      <c r="D260" s="99">
        <v>1937.5</v>
      </c>
      <c r="E260" s="99">
        <v>-2495.8333333332998</v>
      </c>
    </row>
    <row r="261" spans="1:5">
      <c r="A261" s="95"/>
      <c r="B261" s="59">
        <v>43082</v>
      </c>
      <c r="C261" s="99">
        <v>-15.636818181799981</v>
      </c>
      <c r="D261" s="99">
        <v>2562.5</v>
      </c>
      <c r="E261" s="99">
        <v>-2458.3333333332998</v>
      </c>
    </row>
    <row r="262" spans="1:5">
      <c r="A262" s="95"/>
      <c r="B262" s="59">
        <v>43083</v>
      </c>
      <c r="C262" s="99">
        <v>752.74810606060009</v>
      </c>
      <c r="D262" s="99">
        <v>2770.8333333332998</v>
      </c>
      <c r="E262" s="99">
        <v>-2458.3333333332998</v>
      </c>
    </row>
    <row r="263" spans="1:5">
      <c r="A263" s="95"/>
      <c r="B263" s="59">
        <v>43084</v>
      </c>
      <c r="C263" s="99">
        <v>141.12916666670003</v>
      </c>
      <c r="D263" s="99">
        <v>2770.8333333332998</v>
      </c>
      <c r="E263" s="99">
        <v>-2458.3333333332998</v>
      </c>
    </row>
    <row r="264" spans="1:5">
      <c r="A264" s="95"/>
      <c r="B264" s="59">
        <v>43085</v>
      </c>
      <c r="C264" s="99">
        <v>996.72857142859993</v>
      </c>
      <c r="D264" s="99">
        <v>2787.5</v>
      </c>
      <c r="E264" s="99">
        <v>-2637.5</v>
      </c>
    </row>
    <row r="265" spans="1:5">
      <c r="A265" s="95"/>
      <c r="B265" s="59">
        <v>43086</v>
      </c>
      <c r="C265" s="99">
        <v>944.75294117650003</v>
      </c>
      <c r="D265" s="99">
        <v>2283.3333333332998</v>
      </c>
      <c r="E265" s="99">
        <v>-2387.5</v>
      </c>
    </row>
    <row r="266" spans="1:5">
      <c r="A266" s="95"/>
      <c r="B266" s="59">
        <v>43087</v>
      </c>
      <c r="C266" s="99">
        <v>820.32786377699995</v>
      </c>
      <c r="D266" s="99">
        <v>2808.3333333332998</v>
      </c>
      <c r="E266" s="99">
        <v>-2606.25</v>
      </c>
    </row>
    <row r="267" spans="1:5">
      <c r="A267" s="95"/>
      <c r="B267" s="59">
        <v>43088</v>
      </c>
      <c r="C267" s="99">
        <v>-769.32173913040003</v>
      </c>
      <c r="D267" s="99">
        <v>2808.3333333332998</v>
      </c>
      <c r="E267" s="99">
        <v>-2606.25</v>
      </c>
    </row>
    <row r="268" spans="1:5">
      <c r="A268" s="95"/>
      <c r="B268" s="59">
        <v>43089</v>
      </c>
      <c r="C268" s="99">
        <v>242.35416666659989</v>
      </c>
      <c r="D268" s="99">
        <v>2808.3333333332998</v>
      </c>
      <c r="E268" s="99">
        <v>-2606.25</v>
      </c>
    </row>
    <row r="269" spans="1:5">
      <c r="A269" s="95"/>
      <c r="B269" s="59">
        <v>43090</v>
      </c>
      <c r="C269" s="99">
        <v>-0.97083333329999277</v>
      </c>
      <c r="D269" s="99">
        <v>2808.3333333332998</v>
      </c>
      <c r="E269" s="99">
        <v>-2606.25</v>
      </c>
    </row>
    <row r="270" spans="1:5">
      <c r="A270" s="95"/>
      <c r="B270" s="59">
        <v>43091</v>
      </c>
      <c r="C270" s="99">
        <v>1817.3140151515001</v>
      </c>
      <c r="D270" s="99">
        <v>2808.3333333332998</v>
      </c>
      <c r="E270" s="99">
        <v>-2606.25</v>
      </c>
    </row>
    <row r="271" spans="1:5">
      <c r="A271" s="95"/>
      <c r="B271" s="59">
        <v>43092</v>
      </c>
      <c r="C271" s="99">
        <v>2677.2583333334001</v>
      </c>
      <c r="D271" s="99">
        <v>2812.5</v>
      </c>
      <c r="E271" s="99">
        <v>-2687.5</v>
      </c>
    </row>
    <row r="272" spans="1:5">
      <c r="A272" s="95"/>
      <c r="B272" s="59">
        <v>43093</v>
      </c>
      <c r="C272" s="99">
        <v>2344.6791666667</v>
      </c>
      <c r="D272" s="99">
        <v>2562.5</v>
      </c>
      <c r="E272" s="99">
        <v>-2847.9166666667002</v>
      </c>
    </row>
    <row r="273" spans="1:5">
      <c r="A273" s="95"/>
      <c r="B273" s="59">
        <v>43094</v>
      </c>
      <c r="C273" s="99">
        <v>2330.4499999999998</v>
      </c>
      <c r="D273" s="99">
        <v>2562.5</v>
      </c>
      <c r="E273" s="99">
        <v>-2847.9166666667002</v>
      </c>
    </row>
    <row r="274" spans="1:5">
      <c r="A274" s="95"/>
      <c r="B274" s="59">
        <v>43095</v>
      </c>
      <c r="C274" s="99">
        <v>1914.9625000000001</v>
      </c>
      <c r="D274" s="99">
        <v>2833.3333333332998</v>
      </c>
      <c r="E274" s="99">
        <v>-2606.25</v>
      </c>
    </row>
    <row r="275" spans="1:5">
      <c r="A275" s="95"/>
      <c r="B275" s="59">
        <v>43096</v>
      </c>
      <c r="C275" s="99">
        <v>362.5809782609</v>
      </c>
      <c r="D275" s="99">
        <v>2833.3333333332998</v>
      </c>
      <c r="E275" s="99">
        <v>-2535.4166666667002</v>
      </c>
    </row>
    <row r="276" spans="1:5">
      <c r="A276" s="95"/>
      <c r="B276" s="59">
        <v>43097</v>
      </c>
      <c r="C276" s="99">
        <v>583.18409090909995</v>
      </c>
      <c r="D276" s="99">
        <v>2833.3333333332998</v>
      </c>
      <c r="E276" s="99">
        <v>-2535.4166666667002</v>
      </c>
    </row>
    <row r="277" spans="1:5">
      <c r="A277" s="95"/>
      <c r="B277" s="59">
        <v>43098</v>
      </c>
      <c r="C277" s="99">
        <v>939.15942028979998</v>
      </c>
      <c r="D277" s="99">
        <v>2587.5</v>
      </c>
      <c r="E277" s="99">
        <v>-2556.25</v>
      </c>
    </row>
    <row r="278" spans="1:5">
      <c r="A278" s="95"/>
      <c r="B278" s="59">
        <v>43099</v>
      </c>
      <c r="C278" s="99">
        <v>1765.9616666667</v>
      </c>
      <c r="D278" s="99">
        <v>2229.1666666667002</v>
      </c>
      <c r="E278" s="99">
        <v>-2068.75</v>
      </c>
    </row>
    <row r="279" spans="1:5">
      <c r="A279" s="95"/>
      <c r="B279" s="59">
        <v>43100</v>
      </c>
      <c r="C279" s="99">
        <v>2034.1333333333</v>
      </c>
      <c r="D279" s="99">
        <v>2825</v>
      </c>
      <c r="E279" s="99">
        <v>-2729.1666666667002</v>
      </c>
    </row>
    <row r="280" spans="1:5">
      <c r="A280" s="95" t="s">
        <v>50</v>
      </c>
      <c r="B280" s="59">
        <v>43101</v>
      </c>
      <c r="C280" s="99">
        <v>503.49126984129987</v>
      </c>
      <c r="D280" s="99">
        <v>2825</v>
      </c>
      <c r="E280" s="99">
        <v>-2729.1666666667002</v>
      </c>
    </row>
    <row r="281" spans="1:5">
      <c r="A281" s="95"/>
      <c r="B281" s="59">
        <v>43102</v>
      </c>
      <c r="C281" s="99">
        <v>1000.5083333333</v>
      </c>
      <c r="D281" s="99">
        <v>2933.3333333332998</v>
      </c>
      <c r="E281" s="99">
        <v>-2441.6666666667002</v>
      </c>
    </row>
    <row r="282" spans="1:5">
      <c r="A282" s="95"/>
      <c r="B282" s="59">
        <v>43103</v>
      </c>
      <c r="C282" s="99">
        <v>2374.9030303031</v>
      </c>
      <c r="D282" s="99">
        <v>2795.8333333332998</v>
      </c>
      <c r="E282" s="99">
        <v>-2441.6666666667002</v>
      </c>
    </row>
    <row r="283" spans="1:5">
      <c r="A283" s="95"/>
      <c r="B283" s="59">
        <v>43104</v>
      </c>
      <c r="C283" s="99">
        <v>2575.9583333333003</v>
      </c>
      <c r="D283" s="99">
        <v>2933.3333333332998</v>
      </c>
      <c r="E283" s="99">
        <v>-2441.6666666667002</v>
      </c>
    </row>
    <row r="284" spans="1:5">
      <c r="A284" s="95"/>
      <c r="B284" s="59">
        <v>43105</v>
      </c>
      <c r="C284" s="99">
        <v>2683.0958333333001</v>
      </c>
      <c r="D284" s="99">
        <v>2933.3333333332998</v>
      </c>
      <c r="E284" s="99">
        <v>-2441.6666666667002</v>
      </c>
    </row>
    <row r="285" spans="1:5">
      <c r="A285" s="95"/>
      <c r="B285" s="59">
        <v>43106</v>
      </c>
      <c r="C285" s="99">
        <v>1887.4476190475998</v>
      </c>
      <c r="D285" s="99">
        <v>2397.9166666667002</v>
      </c>
      <c r="E285" s="99">
        <v>-2637.5</v>
      </c>
    </row>
    <row r="286" spans="1:5">
      <c r="A286" s="95"/>
      <c r="B286" s="59">
        <v>43107</v>
      </c>
      <c r="C286" s="99">
        <v>1040.5500000000002</v>
      </c>
      <c r="D286" s="99">
        <v>2056.25</v>
      </c>
      <c r="E286" s="99">
        <v>-2662.5</v>
      </c>
    </row>
    <row r="287" spans="1:5">
      <c r="A287" s="95"/>
      <c r="B287" s="59">
        <v>43108</v>
      </c>
      <c r="C287" s="99">
        <v>2066.6666666667002</v>
      </c>
      <c r="D287" s="99">
        <v>2383.3333333332998</v>
      </c>
      <c r="E287" s="99">
        <v>-2202.0833333332998</v>
      </c>
    </row>
    <row r="288" spans="1:5">
      <c r="A288" s="95"/>
      <c r="B288" s="59">
        <v>43109</v>
      </c>
      <c r="C288" s="99">
        <v>2420.9124999999999</v>
      </c>
      <c r="D288" s="99">
        <v>2500</v>
      </c>
      <c r="E288" s="99">
        <v>-2154.1666666667002</v>
      </c>
    </row>
    <row r="289" spans="1:5">
      <c r="A289" s="95"/>
      <c r="B289" s="59">
        <v>43110</v>
      </c>
      <c r="C289" s="99">
        <v>1800.9263888889</v>
      </c>
      <c r="D289" s="99">
        <v>2450</v>
      </c>
      <c r="E289" s="99">
        <v>-2293.75</v>
      </c>
    </row>
    <row r="290" spans="1:5">
      <c r="A290" s="95"/>
      <c r="B290" s="59">
        <v>43111</v>
      </c>
      <c r="C290" s="99">
        <v>1569.2197101450001</v>
      </c>
      <c r="D290" s="99">
        <v>2633.3333333332998</v>
      </c>
      <c r="E290" s="99">
        <v>-2570.8333333332998</v>
      </c>
    </row>
    <row r="291" spans="1:5">
      <c r="A291" s="95"/>
      <c r="B291" s="59">
        <v>43112</v>
      </c>
      <c r="C291" s="99">
        <v>2358.3333333332998</v>
      </c>
      <c r="D291" s="99">
        <v>2633.3333333332998</v>
      </c>
      <c r="E291" s="99">
        <v>-2570.8333333332998</v>
      </c>
    </row>
    <row r="292" spans="1:5">
      <c r="A292" s="95"/>
      <c r="B292" s="59">
        <v>43113</v>
      </c>
      <c r="C292" s="99">
        <v>2558.5</v>
      </c>
      <c r="D292" s="99">
        <v>2762.5</v>
      </c>
      <c r="E292" s="99">
        <v>-2352.0833333332998</v>
      </c>
    </row>
    <row r="293" spans="1:5">
      <c r="A293" s="95"/>
      <c r="B293" s="59">
        <v>43114</v>
      </c>
      <c r="C293" s="99">
        <v>2312.5</v>
      </c>
      <c r="D293" s="99">
        <v>2312.5</v>
      </c>
      <c r="E293" s="99">
        <v>-2656.25</v>
      </c>
    </row>
    <row r="294" spans="1:5">
      <c r="A294" s="95"/>
      <c r="B294" s="59">
        <v>43115</v>
      </c>
      <c r="C294" s="99">
        <v>2712</v>
      </c>
      <c r="D294" s="99">
        <v>2800</v>
      </c>
      <c r="E294" s="99">
        <v>-2322.9166666667002</v>
      </c>
    </row>
    <row r="295" spans="1:5">
      <c r="A295" s="95"/>
      <c r="B295" s="59">
        <v>43116</v>
      </c>
      <c r="C295" s="99">
        <v>2563.25</v>
      </c>
      <c r="D295" s="99">
        <v>2800</v>
      </c>
      <c r="E295" s="99">
        <v>-2322.9166666667002</v>
      </c>
    </row>
    <row r="296" spans="1:5">
      <c r="A296" s="95"/>
      <c r="B296" s="59">
        <v>43117</v>
      </c>
      <c r="C296" s="99">
        <v>2421.4545454545</v>
      </c>
      <c r="D296" s="99">
        <v>2683.3333333332998</v>
      </c>
      <c r="E296" s="99">
        <v>-2322.9166666667002</v>
      </c>
    </row>
    <row r="297" spans="1:5">
      <c r="A297" s="95"/>
      <c r="B297" s="59">
        <v>43118</v>
      </c>
      <c r="C297" s="99">
        <v>2461.4583333332998</v>
      </c>
      <c r="D297" s="99">
        <v>2787.5</v>
      </c>
      <c r="E297" s="99">
        <v>-2322.9166666667002</v>
      </c>
    </row>
    <row r="298" spans="1:5">
      <c r="A298" s="95"/>
      <c r="B298" s="59">
        <v>43119</v>
      </c>
      <c r="C298" s="99">
        <v>2000</v>
      </c>
      <c r="D298" s="99">
        <v>2800</v>
      </c>
      <c r="E298" s="99">
        <v>-2322.9166666667002</v>
      </c>
    </row>
    <row r="299" spans="1:5">
      <c r="A299" s="95"/>
      <c r="B299" s="59">
        <v>43120</v>
      </c>
      <c r="C299" s="99">
        <v>1914.2437499999999</v>
      </c>
      <c r="D299" s="99">
        <v>2412.5</v>
      </c>
      <c r="E299" s="99">
        <v>-2206.25</v>
      </c>
    </row>
    <row r="300" spans="1:5">
      <c r="A300" s="95"/>
      <c r="B300" s="59">
        <v>43121</v>
      </c>
      <c r="C300" s="99">
        <v>1817.5</v>
      </c>
      <c r="D300" s="99">
        <v>2200</v>
      </c>
      <c r="E300" s="99">
        <v>-2575</v>
      </c>
    </row>
    <row r="301" spans="1:5">
      <c r="A301" s="95"/>
      <c r="B301" s="59">
        <v>43122</v>
      </c>
      <c r="C301" s="99">
        <v>2544.165</v>
      </c>
      <c r="D301" s="99">
        <v>2616.6666666667002</v>
      </c>
      <c r="E301" s="99">
        <v>-2170.8333333332998</v>
      </c>
    </row>
    <row r="302" spans="1:5">
      <c r="A302" s="95"/>
      <c r="B302" s="59">
        <v>43123</v>
      </c>
      <c r="C302" s="99">
        <v>2252.7833333332997</v>
      </c>
      <c r="D302" s="99">
        <v>2404.1666666667002</v>
      </c>
      <c r="E302" s="99">
        <v>-2045.8333333333001</v>
      </c>
    </row>
    <row r="303" spans="1:5">
      <c r="A303" s="95"/>
      <c r="B303" s="59">
        <v>43124</v>
      </c>
      <c r="C303" s="99">
        <v>2785.7142857142999</v>
      </c>
      <c r="D303" s="99">
        <v>2937.5</v>
      </c>
      <c r="E303" s="99">
        <v>-2170.8333333332998</v>
      </c>
    </row>
    <row r="304" spans="1:5">
      <c r="A304" s="95"/>
      <c r="B304" s="59">
        <v>43125</v>
      </c>
      <c r="C304" s="99">
        <v>2641.65</v>
      </c>
      <c r="D304" s="99">
        <v>2941.6666666667002</v>
      </c>
      <c r="E304" s="99">
        <v>-2125</v>
      </c>
    </row>
    <row r="305" spans="1:5">
      <c r="A305" s="95"/>
      <c r="B305" s="59">
        <v>43126</v>
      </c>
      <c r="C305" s="99">
        <v>1967.7958333333002</v>
      </c>
      <c r="D305" s="99">
        <v>2925</v>
      </c>
      <c r="E305" s="99">
        <v>-2145.8333333332998</v>
      </c>
    </row>
    <row r="306" spans="1:5">
      <c r="A306" s="95"/>
      <c r="B306" s="59">
        <v>43127</v>
      </c>
      <c r="C306" s="99">
        <v>2666.1833333333002</v>
      </c>
      <c r="D306" s="99">
        <v>2968.75</v>
      </c>
      <c r="E306" s="99">
        <v>-2437.5</v>
      </c>
    </row>
    <row r="307" spans="1:5">
      <c r="A307" s="95"/>
      <c r="B307" s="59">
        <v>43128</v>
      </c>
      <c r="C307" s="99">
        <v>2593.75</v>
      </c>
      <c r="D307" s="99">
        <v>2593.75</v>
      </c>
      <c r="E307" s="99">
        <v>-2854.1666666667002</v>
      </c>
    </row>
    <row r="308" spans="1:5">
      <c r="A308" s="95"/>
      <c r="B308" s="59">
        <v>43129</v>
      </c>
      <c r="C308" s="99">
        <v>2581.25</v>
      </c>
      <c r="D308" s="99">
        <v>3000</v>
      </c>
      <c r="E308" s="99">
        <v>-2395.8333333332998</v>
      </c>
    </row>
    <row r="309" spans="1:5">
      <c r="A309" s="95"/>
      <c r="B309" s="59">
        <v>43130</v>
      </c>
      <c r="C309" s="99">
        <v>2652.5</v>
      </c>
      <c r="D309" s="99">
        <v>2979.1666666667002</v>
      </c>
      <c r="E309" s="99">
        <v>-2395.8333333332998</v>
      </c>
    </row>
    <row r="310" spans="1:5">
      <c r="A310" s="95"/>
      <c r="B310" s="59">
        <v>43131</v>
      </c>
      <c r="C310" s="99">
        <v>2836.66</v>
      </c>
      <c r="D310" s="99">
        <v>2964.5833333332998</v>
      </c>
      <c r="E310" s="99">
        <v>-2395.8333333332998</v>
      </c>
    </row>
    <row r="311" spans="1:5">
      <c r="A311" s="95" t="s">
        <v>52</v>
      </c>
      <c r="B311" s="59">
        <v>43132</v>
      </c>
      <c r="C311" s="99">
        <v>2764.9083333333001</v>
      </c>
      <c r="D311" s="99">
        <v>3000</v>
      </c>
      <c r="E311" s="99">
        <v>-2395.8333333332998</v>
      </c>
    </row>
    <row r="312" spans="1:5">
      <c r="A312" s="95"/>
      <c r="B312" s="59">
        <v>43133</v>
      </c>
      <c r="C312" s="99">
        <v>2729.6416666667001</v>
      </c>
      <c r="D312" s="99">
        <v>2906.25</v>
      </c>
      <c r="E312" s="99">
        <v>-2395.8333333332998</v>
      </c>
    </row>
    <row r="313" spans="1:5">
      <c r="A313" s="95"/>
      <c r="B313" s="59">
        <v>43134</v>
      </c>
      <c r="C313" s="99">
        <v>2360.7479166667003</v>
      </c>
      <c r="D313" s="99">
        <v>2750</v>
      </c>
      <c r="E313" s="99">
        <v>-2187.5</v>
      </c>
    </row>
    <row r="314" spans="1:5">
      <c r="A314" s="95"/>
      <c r="B314" s="59">
        <v>43135</v>
      </c>
      <c r="C314" s="99">
        <v>2513</v>
      </c>
      <c r="D314" s="99">
        <v>2550</v>
      </c>
      <c r="E314" s="99">
        <v>-2512.5</v>
      </c>
    </row>
    <row r="315" spans="1:5">
      <c r="A315" s="95"/>
      <c r="B315" s="59">
        <v>43136</v>
      </c>
      <c r="C315" s="99">
        <v>2315.4904761903999</v>
      </c>
      <c r="D315" s="99">
        <v>2766.6666666667002</v>
      </c>
      <c r="E315" s="99">
        <v>-2154.1666666667002</v>
      </c>
    </row>
    <row r="316" spans="1:5">
      <c r="A316" s="95"/>
      <c r="B316" s="59">
        <v>43137</v>
      </c>
      <c r="C316" s="99">
        <v>1729.6583333333001</v>
      </c>
      <c r="D316" s="99">
        <v>2766.6666666667002</v>
      </c>
      <c r="E316" s="99">
        <v>-2154.1666666667002</v>
      </c>
    </row>
    <row r="317" spans="1:5">
      <c r="A317" s="95"/>
      <c r="B317" s="59">
        <v>43138</v>
      </c>
      <c r="C317" s="99">
        <v>1713.5778846154003</v>
      </c>
      <c r="D317" s="99">
        <v>2766.6666666667002</v>
      </c>
      <c r="E317" s="99">
        <v>-2154.1666666667002</v>
      </c>
    </row>
    <row r="318" spans="1:5">
      <c r="A318" s="95"/>
      <c r="B318" s="59">
        <v>43139</v>
      </c>
      <c r="C318" s="99">
        <v>1694.9712374582</v>
      </c>
      <c r="D318" s="99">
        <v>2766.6666666667002</v>
      </c>
      <c r="E318" s="99">
        <v>-2154.1666666667002</v>
      </c>
    </row>
    <row r="319" spans="1:5">
      <c r="A319" s="95"/>
      <c r="B319" s="59">
        <v>43140</v>
      </c>
      <c r="C319" s="99">
        <v>2366.3666666667</v>
      </c>
      <c r="D319" s="99">
        <v>2766.6666666667002</v>
      </c>
      <c r="E319" s="99">
        <v>-2154.1666666667002</v>
      </c>
    </row>
    <row r="320" spans="1:5">
      <c r="A320" s="95"/>
      <c r="B320" s="59">
        <v>43141</v>
      </c>
      <c r="C320" s="99">
        <v>2698.3863636363999</v>
      </c>
      <c r="D320" s="99">
        <v>2862.5</v>
      </c>
      <c r="E320" s="99">
        <v>-2093.75</v>
      </c>
    </row>
    <row r="321" spans="1:5">
      <c r="A321" s="95"/>
      <c r="B321" s="59">
        <v>43142</v>
      </c>
      <c r="C321" s="99">
        <v>2269.6666666667002</v>
      </c>
      <c r="D321" s="99">
        <v>2529.1666666667002</v>
      </c>
      <c r="E321" s="99">
        <v>-2604.1666666667002</v>
      </c>
    </row>
    <row r="322" spans="1:5">
      <c r="A322" s="95"/>
      <c r="B322" s="59">
        <v>43143</v>
      </c>
      <c r="C322" s="99">
        <v>2642.2027777777998</v>
      </c>
      <c r="D322" s="99">
        <v>2945.8333333332998</v>
      </c>
      <c r="E322" s="99">
        <v>-2041.6666666666999</v>
      </c>
    </row>
    <row r="323" spans="1:5">
      <c r="A323" s="95"/>
      <c r="B323" s="59">
        <v>43144</v>
      </c>
      <c r="C323" s="99">
        <v>2548.5750000000003</v>
      </c>
      <c r="D323" s="99">
        <v>3008.3333333332998</v>
      </c>
      <c r="E323" s="99">
        <v>-2041.6666666666999</v>
      </c>
    </row>
    <row r="324" spans="1:5">
      <c r="A324" s="95"/>
      <c r="B324" s="59">
        <v>43145</v>
      </c>
      <c r="C324" s="99">
        <v>2392.2501672241001</v>
      </c>
      <c r="D324" s="99">
        <v>3008.3333333332998</v>
      </c>
      <c r="E324" s="99">
        <v>-2041.6666666666999</v>
      </c>
    </row>
    <row r="325" spans="1:5">
      <c r="A325" s="95"/>
      <c r="B325" s="59">
        <v>43146</v>
      </c>
      <c r="C325" s="99">
        <v>2513.0833333332998</v>
      </c>
      <c r="D325" s="99">
        <v>3008.3333333332998</v>
      </c>
      <c r="E325" s="99">
        <v>-2041.6666666666999</v>
      </c>
    </row>
    <row r="326" spans="1:5">
      <c r="A326" s="95"/>
      <c r="B326" s="59">
        <v>43147</v>
      </c>
      <c r="C326" s="99">
        <v>2958.3333333332998</v>
      </c>
      <c r="D326" s="99">
        <v>3008.3333333332998</v>
      </c>
      <c r="E326" s="99">
        <v>-2041.6666666666999</v>
      </c>
    </row>
    <row r="327" spans="1:5">
      <c r="A327" s="95"/>
      <c r="B327" s="59">
        <v>43148</v>
      </c>
      <c r="C327" s="99">
        <v>2690.35</v>
      </c>
      <c r="D327" s="99">
        <v>2922.9166666667002</v>
      </c>
      <c r="E327" s="99">
        <v>-2412.5</v>
      </c>
    </row>
    <row r="328" spans="1:5">
      <c r="A328" s="95"/>
      <c r="B328" s="59">
        <v>43149</v>
      </c>
      <c r="C328" s="99">
        <v>2524.3000000000002</v>
      </c>
      <c r="D328" s="99">
        <v>2662.5</v>
      </c>
      <c r="E328" s="99">
        <v>-2600</v>
      </c>
    </row>
    <row r="329" spans="1:5">
      <c r="A329" s="95"/>
      <c r="B329" s="59">
        <v>43150</v>
      </c>
      <c r="C329" s="99">
        <v>1645.1530303031002</v>
      </c>
      <c r="D329" s="99">
        <v>2945.8333333332998</v>
      </c>
      <c r="E329" s="99">
        <v>-2389.5833333332998</v>
      </c>
    </row>
    <row r="330" spans="1:5">
      <c r="A330" s="95"/>
      <c r="B330" s="59">
        <v>43151</v>
      </c>
      <c r="C330" s="99">
        <v>1259.4583333333003</v>
      </c>
      <c r="D330" s="99">
        <v>2945.8333333332998</v>
      </c>
      <c r="E330" s="99">
        <v>-2377.0833333332998</v>
      </c>
    </row>
    <row r="331" spans="1:5">
      <c r="A331" s="95"/>
      <c r="B331" s="59">
        <v>43152</v>
      </c>
      <c r="C331" s="99">
        <v>941.28878718539988</v>
      </c>
      <c r="D331" s="99">
        <v>2945.8333333332998</v>
      </c>
      <c r="E331" s="99">
        <v>-2377.0833333332998</v>
      </c>
    </row>
    <row r="332" spans="1:5">
      <c r="A332" s="95"/>
      <c r="B332" s="59">
        <v>43153</v>
      </c>
      <c r="C332" s="99">
        <v>1474.5972222221999</v>
      </c>
      <c r="D332" s="99">
        <v>2945.8333333332998</v>
      </c>
      <c r="E332" s="99">
        <v>-2377.0833333332998</v>
      </c>
    </row>
    <row r="333" spans="1:5">
      <c r="A333" s="95"/>
      <c r="B333" s="59">
        <v>43154</v>
      </c>
      <c r="C333" s="99">
        <v>2311.4990384614998</v>
      </c>
      <c r="D333" s="99">
        <v>2945.8333333332998</v>
      </c>
      <c r="E333" s="99">
        <v>-2379.1666666667002</v>
      </c>
    </row>
    <row r="334" spans="1:5">
      <c r="A334" s="95"/>
      <c r="B334" s="59">
        <v>43155</v>
      </c>
      <c r="C334" s="99">
        <v>2521.0625</v>
      </c>
      <c r="D334" s="99">
        <v>2812.5</v>
      </c>
      <c r="E334" s="99">
        <v>-2462.5</v>
      </c>
    </row>
    <row r="335" spans="1:5">
      <c r="A335" s="95"/>
      <c r="B335" s="59">
        <v>43156</v>
      </c>
      <c r="C335" s="99">
        <v>1960.9791666667002</v>
      </c>
      <c r="D335" s="99">
        <v>2562.5</v>
      </c>
      <c r="E335" s="99">
        <v>-2741.6666666667002</v>
      </c>
    </row>
    <row r="336" spans="1:5">
      <c r="A336" s="95"/>
      <c r="B336" s="59">
        <v>43157</v>
      </c>
      <c r="C336" s="99">
        <v>-539.70833333339988</v>
      </c>
      <c r="D336" s="99">
        <v>2802.0833333332998</v>
      </c>
      <c r="E336" s="99">
        <v>-2377.0833333332998</v>
      </c>
    </row>
    <row r="337" spans="1:5">
      <c r="A337" s="95"/>
      <c r="B337" s="59">
        <v>43158</v>
      </c>
      <c r="C337" s="99">
        <v>-2125.0106060605999</v>
      </c>
      <c r="D337" s="99">
        <v>2800</v>
      </c>
      <c r="E337" s="99">
        <v>-2312.5</v>
      </c>
    </row>
    <row r="338" spans="1:5">
      <c r="A338" s="95"/>
      <c r="B338" s="59">
        <v>43159</v>
      </c>
      <c r="C338" s="99">
        <v>-2316.6083333332999</v>
      </c>
      <c r="D338" s="99">
        <v>1650</v>
      </c>
      <c r="E338" s="99">
        <v>-2420.8333333332998</v>
      </c>
    </row>
    <row r="339" spans="1:5">
      <c r="A339" s="95" t="s">
        <v>36</v>
      </c>
      <c r="B339" s="59">
        <v>43160</v>
      </c>
      <c r="C339" s="99">
        <v>-2179.1666666667002</v>
      </c>
      <c r="D339" s="99">
        <v>2400</v>
      </c>
      <c r="E339" s="99">
        <v>-2379.1666666667002</v>
      </c>
    </row>
    <row r="340" spans="1:5">
      <c r="A340" s="95"/>
      <c r="B340" s="59">
        <v>43161</v>
      </c>
      <c r="C340" s="99">
        <v>-2166.6333333333</v>
      </c>
      <c r="D340" s="99">
        <v>2533.3333333332998</v>
      </c>
      <c r="E340" s="99">
        <v>-2362.5</v>
      </c>
    </row>
    <row r="341" spans="1:5">
      <c r="A341" s="95"/>
      <c r="B341" s="59">
        <v>43162</v>
      </c>
      <c r="C341" s="99">
        <v>-1127.1437070939</v>
      </c>
      <c r="D341" s="99">
        <v>2918.75</v>
      </c>
      <c r="E341" s="99">
        <v>-2622.9166666667002</v>
      </c>
    </row>
    <row r="342" spans="1:5">
      <c r="A342" s="95"/>
      <c r="B342" s="59">
        <v>43163</v>
      </c>
      <c r="C342" s="99">
        <v>985.96969696970007</v>
      </c>
      <c r="D342" s="99">
        <v>2587.5</v>
      </c>
      <c r="E342" s="99">
        <v>-2702.0833333332998</v>
      </c>
    </row>
    <row r="343" spans="1:5">
      <c r="A343" s="95"/>
      <c r="B343" s="59">
        <v>43164</v>
      </c>
      <c r="C343" s="99">
        <v>-602.93749999999989</v>
      </c>
      <c r="D343" s="99">
        <v>2947.9166666667002</v>
      </c>
      <c r="E343" s="99">
        <v>-1808.3333333333001</v>
      </c>
    </row>
    <row r="344" spans="1:5">
      <c r="A344" s="95"/>
      <c r="B344" s="59">
        <v>43165</v>
      </c>
      <c r="C344" s="99">
        <v>-438.11818181820013</v>
      </c>
      <c r="D344" s="99">
        <v>2922.9166666667002</v>
      </c>
      <c r="E344" s="99">
        <v>-2372.9166666667002</v>
      </c>
    </row>
    <row r="345" spans="1:5">
      <c r="A345" s="95"/>
      <c r="B345" s="59">
        <v>43166</v>
      </c>
      <c r="C345" s="99">
        <v>2058.96</v>
      </c>
      <c r="D345" s="99">
        <v>2947.9166666667002</v>
      </c>
      <c r="E345" s="99">
        <v>-2181.25</v>
      </c>
    </row>
    <row r="346" spans="1:5">
      <c r="A346" s="95"/>
      <c r="B346" s="59">
        <v>43167</v>
      </c>
      <c r="C346" s="99">
        <v>2668.8375000000001</v>
      </c>
      <c r="D346" s="99">
        <v>2947.9166666667002</v>
      </c>
      <c r="E346" s="99">
        <v>-2181.25</v>
      </c>
    </row>
    <row r="347" spans="1:5">
      <c r="A347" s="95"/>
      <c r="B347" s="59">
        <v>43168</v>
      </c>
      <c r="C347" s="99">
        <v>1285.0572463767999</v>
      </c>
      <c r="D347" s="99">
        <v>2947.9166666667002</v>
      </c>
      <c r="E347" s="99">
        <v>-2114.5833333332998</v>
      </c>
    </row>
    <row r="348" spans="1:5">
      <c r="A348" s="95"/>
      <c r="B348" s="59">
        <v>43169</v>
      </c>
      <c r="C348" s="99">
        <v>-1734.5254901960998</v>
      </c>
      <c r="D348" s="99">
        <v>3175</v>
      </c>
      <c r="E348" s="99">
        <v>-2225</v>
      </c>
    </row>
    <row r="349" spans="1:5">
      <c r="A349" s="95"/>
      <c r="B349" s="59">
        <v>43170</v>
      </c>
      <c r="C349" s="99">
        <v>-2454.1666666667002</v>
      </c>
      <c r="D349" s="99">
        <v>2875</v>
      </c>
      <c r="E349" s="99">
        <v>-2454.1666666667002</v>
      </c>
    </row>
    <row r="350" spans="1:5">
      <c r="A350" s="95"/>
      <c r="B350" s="59">
        <v>43171</v>
      </c>
      <c r="C350" s="99">
        <v>-691.69761904759991</v>
      </c>
      <c r="D350" s="99">
        <v>2535.4166666667002</v>
      </c>
      <c r="E350" s="99">
        <v>-2108.3333333332998</v>
      </c>
    </row>
    <row r="351" spans="1:5">
      <c r="A351" s="95"/>
      <c r="B351" s="59">
        <v>43172</v>
      </c>
      <c r="C351" s="99">
        <v>640.56862745090007</v>
      </c>
      <c r="D351" s="99">
        <v>2375</v>
      </c>
      <c r="E351" s="99">
        <v>-2012.5</v>
      </c>
    </row>
    <row r="352" spans="1:5">
      <c r="A352" s="95"/>
      <c r="B352" s="59">
        <v>43173</v>
      </c>
      <c r="C352" s="99">
        <v>-1328.3684523809998</v>
      </c>
      <c r="D352" s="99">
        <v>2375</v>
      </c>
      <c r="E352" s="99">
        <v>-2012.5</v>
      </c>
    </row>
    <row r="353" spans="1:5">
      <c r="A353" s="95"/>
      <c r="B353" s="59">
        <v>43174</v>
      </c>
      <c r="C353" s="99">
        <v>-1103.0541666667</v>
      </c>
      <c r="D353" s="99">
        <v>2566.6666666667002</v>
      </c>
      <c r="E353" s="99">
        <v>-2043.75</v>
      </c>
    </row>
    <row r="354" spans="1:5">
      <c r="A354" s="95"/>
      <c r="B354" s="59">
        <v>43175</v>
      </c>
      <c r="C354" s="99">
        <v>-1488.1395833332999</v>
      </c>
      <c r="D354" s="99">
        <v>3200</v>
      </c>
      <c r="E354" s="99">
        <v>-2208.3333333332998</v>
      </c>
    </row>
    <row r="355" spans="1:5">
      <c r="A355" s="95"/>
      <c r="B355" s="59">
        <v>43176</v>
      </c>
      <c r="C355" s="99">
        <v>-1343.8833333334001</v>
      </c>
      <c r="D355" s="99">
        <v>3212.5</v>
      </c>
      <c r="E355" s="99">
        <v>-2250</v>
      </c>
    </row>
    <row r="356" spans="1:5">
      <c r="A356" s="95"/>
      <c r="B356" s="59">
        <v>43177</v>
      </c>
      <c r="C356" s="99">
        <v>-1678.2941666667</v>
      </c>
      <c r="D356" s="99">
        <v>2962.5</v>
      </c>
      <c r="E356" s="99">
        <v>-2579.1666666667002</v>
      </c>
    </row>
    <row r="357" spans="1:5">
      <c r="A357" s="95"/>
      <c r="B357" s="59">
        <v>43178</v>
      </c>
      <c r="C357" s="99">
        <v>-1910.2541666666998</v>
      </c>
      <c r="D357" s="99">
        <v>3233.3333333332998</v>
      </c>
      <c r="E357" s="99">
        <v>-2166.6666666667002</v>
      </c>
    </row>
    <row r="358" spans="1:5">
      <c r="A358" s="95"/>
      <c r="B358" s="59">
        <v>43179</v>
      </c>
      <c r="C358" s="99">
        <v>-1901.9541666666998</v>
      </c>
      <c r="D358" s="99">
        <v>3233.3333333332998</v>
      </c>
      <c r="E358" s="99">
        <v>-2122.9166666667002</v>
      </c>
    </row>
    <row r="359" spans="1:5">
      <c r="A359" s="95"/>
      <c r="B359" s="59">
        <v>43180</v>
      </c>
      <c r="C359" s="99">
        <v>-1896.4541666666998</v>
      </c>
      <c r="D359" s="99">
        <v>3233.3333333332998</v>
      </c>
      <c r="E359" s="99">
        <v>-2145.8333333332998</v>
      </c>
    </row>
    <row r="360" spans="1:5">
      <c r="A360" s="95"/>
      <c r="B360" s="59">
        <v>43181</v>
      </c>
      <c r="C360" s="99">
        <v>-2037.3791666666</v>
      </c>
      <c r="D360" s="99">
        <v>2829.1666666667002</v>
      </c>
      <c r="E360" s="99">
        <v>-2185.4166666667002</v>
      </c>
    </row>
    <row r="361" spans="1:5">
      <c r="A361" s="95"/>
      <c r="B361" s="59">
        <v>43182</v>
      </c>
      <c r="C361" s="99">
        <v>-1972.9833333332999</v>
      </c>
      <c r="D361" s="99">
        <v>3233.3333333332998</v>
      </c>
      <c r="E361" s="99">
        <v>-2208.3333333332998</v>
      </c>
    </row>
    <row r="362" spans="1:5">
      <c r="A362" s="95"/>
      <c r="B362" s="59">
        <v>43183</v>
      </c>
      <c r="C362" s="99">
        <v>-1872.6166666667</v>
      </c>
      <c r="D362" s="99">
        <v>3337.5</v>
      </c>
      <c r="E362" s="99">
        <v>-2293.75</v>
      </c>
    </row>
    <row r="363" spans="1:5">
      <c r="A363" s="95"/>
      <c r="B363" s="59">
        <v>43184</v>
      </c>
      <c r="C363" s="99">
        <v>-1048.0847826087002</v>
      </c>
      <c r="D363" s="99">
        <v>2991.3043478261002</v>
      </c>
      <c r="E363" s="99">
        <v>-2541.3043478261002</v>
      </c>
    </row>
    <row r="364" spans="1:5">
      <c r="A364" s="95"/>
      <c r="B364" s="59">
        <v>43185</v>
      </c>
      <c r="C364" s="99">
        <v>-777.24485294119995</v>
      </c>
      <c r="D364" s="99">
        <v>3183.3333333332998</v>
      </c>
      <c r="E364" s="99">
        <v>-2268.75</v>
      </c>
    </row>
    <row r="365" spans="1:5">
      <c r="A365" s="95"/>
      <c r="B365" s="59">
        <v>43186</v>
      </c>
      <c r="C365" s="99">
        <v>682.91388888890015</v>
      </c>
      <c r="D365" s="99">
        <v>3366.6666666667002</v>
      </c>
      <c r="E365" s="99">
        <v>-2268.75</v>
      </c>
    </row>
    <row r="366" spans="1:5">
      <c r="A366" s="95"/>
      <c r="B366" s="59">
        <v>43187</v>
      </c>
      <c r="C366" s="99">
        <v>631.92499999999995</v>
      </c>
      <c r="D366" s="99">
        <v>2454.5833333332998</v>
      </c>
      <c r="E366" s="99">
        <v>-1541.6666666666999</v>
      </c>
    </row>
    <row r="367" spans="1:5">
      <c r="A367" s="95"/>
      <c r="B367" s="59">
        <v>43188</v>
      </c>
      <c r="C367" s="99">
        <v>-1405.7291666666999</v>
      </c>
      <c r="D367" s="99">
        <v>2400</v>
      </c>
      <c r="E367" s="99">
        <v>-1600</v>
      </c>
    </row>
    <row r="368" spans="1:5">
      <c r="A368" s="95"/>
      <c r="B368" s="59">
        <v>43189</v>
      </c>
      <c r="C368" s="99">
        <v>-1600</v>
      </c>
      <c r="D368" s="99">
        <v>2400</v>
      </c>
      <c r="E368" s="99">
        <v>-1600</v>
      </c>
    </row>
    <row r="369" spans="1:5">
      <c r="A369" s="95"/>
      <c r="B369" s="59">
        <v>43190</v>
      </c>
      <c r="C369" s="99">
        <v>-432.07916666669996</v>
      </c>
      <c r="D369" s="99">
        <v>2100</v>
      </c>
      <c r="E369" s="99">
        <v>-1425</v>
      </c>
    </row>
    <row r="370" spans="1:5">
      <c r="A370" s="95" t="s">
        <v>34</v>
      </c>
      <c r="B370" s="59">
        <v>43191</v>
      </c>
      <c r="C370" s="99">
        <v>-545.1528708134</v>
      </c>
      <c r="D370" s="99">
        <v>1700</v>
      </c>
      <c r="E370" s="99">
        <v>-1725</v>
      </c>
    </row>
    <row r="371" spans="1:5">
      <c r="A371" s="95"/>
      <c r="B371" s="59">
        <v>43192</v>
      </c>
      <c r="C371" s="99">
        <v>-79.892583732000048</v>
      </c>
      <c r="D371" s="99">
        <v>1700</v>
      </c>
      <c r="E371" s="99">
        <v>-1725</v>
      </c>
    </row>
    <row r="372" spans="1:5">
      <c r="A372" s="95"/>
      <c r="B372" s="59">
        <v>43193</v>
      </c>
      <c r="C372" s="99">
        <v>121.35341614909987</v>
      </c>
      <c r="D372" s="99">
        <v>2133.3333333332998</v>
      </c>
      <c r="E372" s="99">
        <v>-1375</v>
      </c>
    </row>
    <row r="373" spans="1:5">
      <c r="A373" s="95"/>
      <c r="B373" s="59">
        <v>43194</v>
      </c>
      <c r="C373" s="99">
        <v>-379.64027777779995</v>
      </c>
      <c r="D373" s="99">
        <v>2133.3333333332998</v>
      </c>
      <c r="E373" s="99">
        <v>-1350</v>
      </c>
    </row>
    <row r="374" spans="1:5">
      <c r="A374" s="95"/>
      <c r="B374" s="59">
        <v>43195</v>
      </c>
      <c r="C374" s="99">
        <v>784.56008771929999</v>
      </c>
      <c r="D374" s="99">
        <v>2133.3333333332998</v>
      </c>
      <c r="E374" s="99">
        <v>-1375</v>
      </c>
    </row>
    <row r="375" spans="1:5">
      <c r="A375" s="95"/>
      <c r="B375" s="59">
        <v>43196</v>
      </c>
      <c r="C375" s="99">
        <v>648.37921052629986</v>
      </c>
      <c r="D375" s="99">
        <v>2133.3333333332998</v>
      </c>
      <c r="E375" s="99">
        <v>-1375</v>
      </c>
    </row>
    <row r="376" spans="1:5">
      <c r="A376" s="95"/>
      <c r="B376" s="59">
        <v>43197</v>
      </c>
      <c r="C376" s="99">
        <v>1543.75</v>
      </c>
      <c r="D376" s="99">
        <v>1943.75</v>
      </c>
      <c r="E376" s="99">
        <v>-1662.5</v>
      </c>
    </row>
    <row r="377" spans="1:5">
      <c r="A377" s="95"/>
      <c r="B377" s="59">
        <v>43198</v>
      </c>
      <c r="C377" s="99">
        <v>836.85271739129985</v>
      </c>
      <c r="D377" s="99">
        <v>1447.9166666666999</v>
      </c>
      <c r="E377" s="99">
        <v>-1991.6666666666999</v>
      </c>
    </row>
    <row r="378" spans="1:5">
      <c r="A378" s="95"/>
      <c r="B378" s="59">
        <v>43199</v>
      </c>
      <c r="C378" s="99">
        <v>1106.5739130434999</v>
      </c>
      <c r="D378" s="99">
        <v>1820.8333333333001</v>
      </c>
      <c r="E378" s="99">
        <v>-1420.8333333333001</v>
      </c>
    </row>
    <row r="379" spans="1:5">
      <c r="A379" s="95"/>
      <c r="B379" s="59">
        <v>43200</v>
      </c>
      <c r="C379" s="99">
        <v>1029.8545454546002</v>
      </c>
      <c r="D379" s="99">
        <v>1958.3333333333001</v>
      </c>
      <c r="E379" s="99">
        <v>-1645.8333333333001</v>
      </c>
    </row>
    <row r="380" spans="1:5">
      <c r="A380" s="95"/>
      <c r="B380" s="59">
        <v>43201</v>
      </c>
      <c r="C380" s="99">
        <v>-433.95730994150006</v>
      </c>
      <c r="D380" s="99">
        <v>1958.3333333333001</v>
      </c>
      <c r="E380" s="99">
        <v>-1637.5</v>
      </c>
    </row>
    <row r="381" spans="1:5">
      <c r="A381" s="95"/>
      <c r="B381" s="59">
        <v>43202</v>
      </c>
      <c r="C381" s="99">
        <v>797.67832817340002</v>
      </c>
      <c r="D381" s="99">
        <v>1958.3333333333001</v>
      </c>
      <c r="E381" s="99">
        <v>-1637.5</v>
      </c>
    </row>
    <row r="382" spans="1:5">
      <c r="A382" s="95"/>
      <c r="B382" s="59">
        <v>43203</v>
      </c>
      <c r="C382" s="99">
        <v>1615.2557692308001</v>
      </c>
      <c r="D382" s="99">
        <v>2502.0833333332998</v>
      </c>
      <c r="E382" s="99">
        <v>-2177.0833333332998</v>
      </c>
    </row>
    <row r="383" spans="1:5">
      <c r="A383" s="95"/>
      <c r="B383" s="59">
        <v>43204</v>
      </c>
      <c r="C383" s="99">
        <v>2816.1320512821003</v>
      </c>
      <c r="D383" s="99">
        <v>3037.5</v>
      </c>
      <c r="E383" s="99">
        <v>-2129.1666666667002</v>
      </c>
    </row>
    <row r="384" spans="1:5">
      <c r="A384" s="95"/>
      <c r="B384" s="59">
        <v>43205</v>
      </c>
      <c r="C384" s="99">
        <v>2166.0583333333002</v>
      </c>
      <c r="D384" s="99">
        <v>2312.5</v>
      </c>
      <c r="E384" s="99">
        <v>-2216.6666666667002</v>
      </c>
    </row>
    <row r="385" spans="1:5">
      <c r="A385" s="95"/>
      <c r="B385" s="59">
        <v>43206</v>
      </c>
      <c r="C385" s="99">
        <v>733.82460317459993</v>
      </c>
      <c r="D385" s="99">
        <v>2456.25</v>
      </c>
      <c r="E385" s="99">
        <v>-1702.0833333333001</v>
      </c>
    </row>
    <row r="386" spans="1:5">
      <c r="A386" s="95"/>
      <c r="B386" s="59">
        <v>43207</v>
      </c>
      <c r="C386" s="99">
        <v>1470.7041666667001</v>
      </c>
      <c r="D386" s="99">
        <v>2141.6666666667002</v>
      </c>
      <c r="E386" s="99">
        <v>-1497.9166666666999</v>
      </c>
    </row>
    <row r="387" spans="1:5">
      <c r="A387" s="95"/>
      <c r="B387" s="59">
        <v>43208</v>
      </c>
      <c r="C387" s="99">
        <v>1808.7874999999999</v>
      </c>
      <c r="D387" s="99">
        <v>2125</v>
      </c>
      <c r="E387" s="99">
        <v>-1497.9166666666999</v>
      </c>
    </row>
    <row r="388" spans="1:5">
      <c r="A388" s="95"/>
      <c r="B388" s="59">
        <v>43209</v>
      </c>
      <c r="C388" s="99">
        <v>1403.4220238096</v>
      </c>
      <c r="D388" s="99">
        <v>2191.6666666667002</v>
      </c>
      <c r="E388" s="99">
        <v>-1497.9166666666999</v>
      </c>
    </row>
    <row r="389" spans="1:5">
      <c r="A389" s="95"/>
      <c r="B389" s="59">
        <v>43210</v>
      </c>
      <c r="C389" s="99">
        <v>842.79191919200002</v>
      </c>
      <c r="D389" s="99">
        <v>2191.6666666667002</v>
      </c>
      <c r="E389" s="99">
        <v>-1497.9166666666999</v>
      </c>
    </row>
    <row r="390" spans="1:5">
      <c r="A390" s="95"/>
      <c r="B390" s="59">
        <v>43211</v>
      </c>
      <c r="C390" s="99">
        <v>2174.9458333333</v>
      </c>
      <c r="D390" s="99">
        <v>2175</v>
      </c>
      <c r="E390" s="99">
        <v>-1766.6666666666999</v>
      </c>
    </row>
    <row r="391" spans="1:5">
      <c r="A391" s="95"/>
      <c r="B391" s="59">
        <v>43212</v>
      </c>
      <c r="C391" s="99">
        <v>1935.4166666666999</v>
      </c>
      <c r="D391" s="99">
        <v>1997.9166666666999</v>
      </c>
      <c r="E391" s="99">
        <v>-1870.8333333333001</v>
      </c>
    </row>
    <row r="392" spans="1:5">
      <c r="A392" s="95"/>
      <c r="B392" s="59">
        <v>43213</v>
      </c>
      <c r="C392" s="99">
        <v>2137.7083333332998</v>
      </c>
      <c r="D392" s="99">
        <v>2233.3333333332998</v>
      </c>
      <c r="E392" s="99">
        <v>-1787.5</v>
      </c>
    </row>
    <row r="393" spans="1:5">
      <c r="A393" s="95"/>
      <c r="B393" s="59">
        <v>43214</v>
      </c>
      <c r="C393" s="99">
        <v>2241.6666666667002</v>
      </c>
      <c r="D393" s="99">
        <v>2241.6666666667002</v>
      </c>
      <c r="E393" s="99">
        <v>-1818.75</v>
      </c>
    </row>
    <row r="394" spans="1:5">
      <c r="A394" s="95"/>
      <c r="B394" s="59">
        <v>43215</v>
      </c>
      <c r="C394" s="99">
        <v>2225</v>
      </c>
      <c r="D394" s="99">
        <v>2275</v>
      </c>
      <c r="E394" s="99">
        <v>-1914.5833333333001</v>
      </c>
    </row>
    <row r="395" spans="1:5">
      <c r="A395" s="95"/>
      <c r="B395" s="59">
        <v>43216</v>
      </c>
      <c r="C395" s="99">
        <v>2134.9</v>
      </c>
      <c r="D395" s="99">
        <v>2275</v>
      </c>
      <c r="E395" s="99">
        <v>-1914.5833333333001</v>
      </c>
    </row>
    <row r="396" spans="1:5">
      <c r="A396" s="95"/>
      <c r="B396" s="59">
        <v>43217</v>
      </c>
      <c r="C396" s="99">
        <v>2116.2125000000001</v>
      </c>
      <c r="D396" s="99">
        <v>2304.1666666667002</v>
      </c>
      <c r="E396" s="99">
        <v>-2052.0833333332998</v>
      </c>
    </row>
    <row r="397" spans="1:5">
      <c r="A397" s="95"/>
      <c r="B397" s="59">
        <v>43218</v>
      </c>
      <c r="C397" s="99">
        <v>2688.5374999999999</v>
      </c>
      <c r="D397" s="99">
        <v>2979.1666666667002</v>
      </c>
      <c r="E397" s="99">
        <v>-2385.4166666667002</v>
      </c>
    </row>
    <row r="398" spans="1:5">
      <c r="A398" s="95"/>
      <c r="B398" s="59">
        <v>43219</v>
      </c>
      <c r="C398" s="99">
        <v>2181.291025641</v>
      </c>
      <c r="D398" s="99">
        <v>2825</v>
      </c>
      <c r="E398" s="99">
        <v>-2752.0833333332998</v>
      </c>
    </row>
    <row r="399" spans="1:5">
      <c r="A399" s="95"/>
      <c r="B399" s="59">
        <v>43220</v>
      </c>
      <c r="C399" s="99">
        <v>2962.5</v>
      </c>
      <c r="D399" s="99">
        <v>3154.1666666667002</v>
      </c>
      <c r="E399" s="99">
        <v>-2358.3333333332998</v>
      </c>
    </row>
    <row r="400" spans="1:5">
      <c r="A400" s="95"/>
      <c r="B400" s="59"/>
      <c r="C400" s="99"/>
      <c r="D400" s="99"/>
      <c r="E400" s="99"/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'I1'!Área_de_impresión</vt:lpstr>
      <vt:lpstr>'I2'!Área_de_impresión</vt:lpstr>
      <vt:lpstr>'I3'!Área_de_impresión</vt:lpstr>
      <vt:lpstr>'I5'!Área_de_impresión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2018-05-07T07:23:59Z</dcterms:modified>
</cp:coreProperties>
</file>