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4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9" l="1"/>
  <c r="A5" i="9" l="1"/>
  <c r="I109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F101" i="9" s="1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<sst xmlns="http://schemas.openxmlformats.org/spreadsheetml/2006/main" count="114" uniqueCount="64">
  <si>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</si>
  <si>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</si>
  <si>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</si>
  <si>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</si>
  <si>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</si>
  <si>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</si>
  <si>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</si>
  <si>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</si>
  <si>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</si>
  <si>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</si>
  <si>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</si>
  <si>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</si>
  <si>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</si>
  <si>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</si>
  <si>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</si>
  <si>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</si>
  <si>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</si>
  <si>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</si>
  <si>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</si>
  <si>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</si>
  <si>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</si>
  <si>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</si>
  <si>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</si>
  <si>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</si>
  <si>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</si>
  <si>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</si>
  <si>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</si>
  <si>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</si>
  <si>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</si>
  <si>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</si>
  <si>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</si>
  <si>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</si>
  <si>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</si>
  <si>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</si>
  <si>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</si>
  <si>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</si>
  <si>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</si>
  <si>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</si>
  <si>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</si>
  <si>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</si>
  <si>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Abril 2017</t>
  </si>
  <si>
    <t>Máxima 2017</t>
  </si>
  <si>
    <t>Media 2017</t>
  </si>
  <si>
    <t>Minima 2017</t>
  </si>
  <si>
    <t>Banda minima 2007-2016</t>
  </si>
  <si>
    <t>Banda máxima 2007-2016</t>
  </si>
  <si>
    <t>A</t>
  </si>
  <si>
    <t>M</t>
  </si>
  <si>
    <t>J</t>
  </si>
  <si>
    <t>S</t>
  </si>
  <si>
    <t>O</t>
  </si>
  <si>
    <t>N</t>
  </si>
  <si>
    <t>D</t>
  </si>
  <si>
    <t>E</t>
  </si>
  <si>
    <t>F</t>
  </si>
  <si>
    <t>%17/16</t>
  </si>
  <si>
    <t>Hístorico</t>
  </si>
  <si>
    <t>19 julio 2010 (13:26 h)</t>
  </si>
  <si>
    <t>17 diciembre 2007 (18:53 h)</t>
  </si>
  <si>
    <t>17 febrero (20:37 h)</t>
  </si>
  <si>
    <t>18 enero 2017 (19:50 h)</t>
  </si>
  <si>
    <t>abr-17</t>
  </si>
  <si>
    <t>5 abril 2017 (21:20 h)</t>
  </si>
  <si>
    <t>6 septiembre (13:32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</si>
</sst>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0" borderId="0" xfId="8" applyFont="1" applyFill="1"/>
    <xf numFmtId="170" fontId="22" fillId="0" borderId="0" xfId="8" applyNumberFormat="1" applyFont="1" applyFill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2.1939293416078698</c:v>
                </c:pt>
                <c:pt idx="1">
                  <c:v>0.8062027077059164</c:v>
                </c:pt>
                <c:pt idx="2">
                  <c:v>0.31299700487285032</c:v>
                </c:pt>
                <c:pt idx="3">
                  <c:v>-1.2581018940258204</c:v>
                </c:pt>
                <c:pt idx="4">
                  <c:v>1.7240847267967263</c:v>
                </c:pt>
                <c:pt idx="5">
                  <c:v>0.3765083129227742</c:v>
                </c:pt>
                <c:pt idx="6">
                  <c:v>-0.84424083719649712</c:v>
                </c:pt>
                <c:pt idx="7">
                  <c:v>0.38708563986293854</c:v>
                </c:pt>
                <c:pt idx="8">
                  <c:v>1.7390899431882323</c:v>
                </c:pt>
                <c:pt idx="9">
                  <c:v>1.1869099727798371</c:v>
                </c:pt>
                <c:pt idx="10">
                  <c:v>-3.328813064363878E-2</c:v>
                </c:pt>
                <c:pt idx="11">
                  <c:v>2.6806227428032625</c:v>
                </c:pt>
                <c:pt idx="12">
                  <c:v>-3.5824135047458183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1.1293384790574068</c:v>
                </c:pt>
                <c:pt idx="1">
                  <c:v>-1.3525896608346022</c:v>
                </c:pt>
                <c:pt idx="2">
                  <c:v>-0.7459457423171556</c:v>
                </c:pt>
                <c:pt idx="3">
                  <c:v>-1.0084523070079676</c:v>
                </c:pt>
                <c:pt idx="4">
                  <c:v>0.77609415321857611</c:v>
                </c:pt>
                <c:pt idx="5">
                  <c:v>2.1674605486097898</c:v>
                </c:pt>
                <c:pt idx="6">
                  <c:v>0.3951967290290348</c:v>
                </c:pt>
                <c:pt idx="7">
                  <c:v>2.4063048677112286</c:v>
                </c:pt>
                <c:pt idx="8">
                  <c:v>2.4608123300084106</c:v>
                </c:pt>
                <c:pt idx="9">
                  <c:v>1.1239055091219807</c:v>
                </c:pt>
                <c:pt idx="10">
                  <c:v>-5.8382402850175046</c:v>
                </c:pt>
                <c:pt idx="11">
                  <c:v>-2.7120847791483604</c:v>
                </c:pt>
                <c:pt idx="12">
                  <c:v>-0.78611626949844959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2.3783414537328129</c:v>
                </c:pt>
                <c:pt idx="1">
                  <c:v>4.1904127574865502E-2</c:v>
                </c:pt>
                <c:pt idx="2">
                  <c:v>-0.20536364512236949</c:v>
                </c:pt>
                <c:pt idx="3">
                  <c:v>-3.0017428856491613</c:v>
                </c:pt>
                <c:pt idx="4">
                  <c:v>0.21813057165429584</c:v>
                </c:pt>
                <c:pt idx="5">
                  <c:v>3.7484856988467152</c:v>
                </c:pt>
                <c:pt idx="6">
                  <c:v>0.93572852702799025</c:v>
                </c:pt>
                <c:pt idx="7">
                  <c:v>0.95994151598386424</c:v>
                </c:pt>
                <c:pt idx="8">
                  <c:v>-2.157241359025619</c:v>
                </c:pt>
                <c:pt idx="9">
                  <c:v>4.9238741762237082</c:v>
                </c:pt>
                <c:pt idx="10">
                  <c:v>1.2512400585303789</c:v>
                </c:pt>
                <c:pt idx="11">
                  <c:v>-1.7478576790578404</c:v>
                </c:pt>
                <c:pt idx="12">
                  <c:v>-1.2620351560908012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211008"/>
        <c:axId val="569211792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5.7016092743980895</c:v>
                </c:pt>
                <c:pt idx="1">
                  <c:v>-0.50448282555382029</c:v>
                </c:pt>
                <c:pt idx="2">
                  <c:v>-0.63831238256667477</c:v>
                </c:pt>
                <c:pt idx="3">
                  <c:v>-5.2682970866829493</c:v>
                </c:pt>
                <c:pt idx="4">
                  <c:v>2.7183094516695983</c:v>
                </c:pt>
                <c:pt idx="5">
                  <c:v>6.2924545603792792</c:v>
                </c:pt>
                <c:pt idx="6">
                  <c:v>0.48668441886052793</c:v>
                </c:pt>
                <c:pt idx="7">
                  <c:v>3.7533320235580314</c:v>
                </c:pt>
                <c:pt idx="8">
                  <c:v>2.0426609141710239</c:v>
                </c:pt>
                <c:pt idx="9">
                  <c:v>7.234689658125526</c:v>
                </c:pt>
                <c:pt idx="10">
                  <c:v>-4.6202883571307645</c:v>
                </c:pt>
                <c:pt idx="11">
                  <c:v>-1.7793197154029383</c:v>
                </c:pt>
                <c:pt idx="12">
                  <c:v>-5.6305649303350691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11008"/>
        <c:axId val="569211792"/>
      </c:lineChart>
      <c:catAx>
        <c:axId val="56921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1792"/>
        <c:crosses val="autoZero"/>
        <c:auto val="1"/>
        <c:lblAlgn val="ctr"/>
        <c:lblOffset val="100"/>
        <c:noMultiLvlLbl val="0"/>
      </c:catAx>
      <c:valAx>
        <c:axId val="5692117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1008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1'!$G$7:$G$36</c:f>
              <c:numCache>
                <c:formatCode>#,##0.0</c:formatCode>
                <c:ptCount val="30"/>
                <c:pt idx="0">
                  <c:v>18.361842711786657</c:v>
                </c:pt>
                <c:pt idx="1">
                  <c:v>18.43589205671497</c:v>
                </c:pt>
                <c:pt idx="2">
                  <c:v>17.955509858602074</c:v>
                </c:pt>
                <c:pt idx="3">
                  <c:v>17.440984840441836</c:v>
                </c:pt>
                <c:pt idx="4">
                  <c:v>17.782827685998438</c:v>
                </c:pt>
                <c:pt idx="5">
                  <c:v>18.705974977226074</c:v>
                </c:pt>
                <c:pt idx="6">
                  <c:v>18.083086327686765</c:v>
                </c:pt>
                <c:pt idx="7">
                  <c:v>19.207931916577945</c:v>
                </c:pt>
                <c:pt idx="8">
                  <c:v>19.687731438462983</c:v>
                </c:pt>
                <c:pt idx="9">
                  <c:v>19.317247048506754</c:v>
                </c:pt>
                <c:pt idx="10">
                  <c:v>18.818939880736909</c:v>
                </c:pt>
                <c:pt idx="11">
                  <c:v>18.5432736171845</c:v>
                </c:pt>
                <c:pt idx="12">
                  <c:v>19.475654498182859</c:v>
                </c:pt>
                <c:pt idx="13">
                  <c:v>19.774125972736655</c:v>
                </c:pt>
                <c:pt idx="14">
                  <c:v>19.457640506404211</c:v>
                </c:pt>
                <c:pt idx="15">
                  <c:v>19.900466159898563</c:v>
                </c:pt>
                <c:pt idx="16">
                  <c:v>20.261178024183575</c:v>
                </c:pt>
                <c:pt idx="17">
                  <c:v>19.959224881131128</c:v>
                </c:pt>
                <c:pt idx="18">
                  <c:v>19.561801591867116</c:v>
                </c:pt>
                <c:pt idx="19">
                  <c:v>19.423123410822406</c:v>
                </c:pt>
                <c:pt idx="20">
                  <c:v>19.987446847690002</c:v>
                </c:pt>
                <c:pt idx="21">
                  <c:v>19.775822856600673</c:v>
                </c:pt>
                <c:pt idx="22">
                  <c:v>21.178830993872829</c:v>
                </c:pt>
                <c:pt idx="23">
                  <c:v>20.971743483920704</c:v>
                </c:pt>
                <c:pt idx="24">
                  <c:v>20.577442878181593</c:v>
                </c:pt>
                <c:pt idx="25">
                  <c:v>20.58909481811979</c:v>
                </c:pt>
                <c:pt idx="26">
                  <c:v>20.601566369908706</c:v>
                </c:pt>
                <c:pt idx="27">
                  <c:v>19.54212874700794</c:v>
                </c:pt>
                <c:pt idx="28">
                  <c:v>19.406438574438695</c:v>
                </c:pt>
                <c:pt idx="29">
                  <c:v>19.297943665640247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1'!$F$7:$F$36</c:f>
              <c:numCache>
                <c:formatCode>#,##0.0</c:formatCode>
                <c:ptCount val="30"/>
                <c:pt idx="0">
                  <c:v>8.0723889354218734</c:v>
                </c:pt>
                <c:pt idx="1">
                  <c:v>8.1235106838191058</c:v>
                </c:pt>
                <c:pt idx="2">
                  <c:v>8.3664051008367579</c:v>
                </c:pt>
                <c:pt idx="3">
                  <c:v>8.754070930637246</c:v>
                </c:pt>
                <c:pt idx="4">
                  <c:v>8.048159215367221</c:v>
                </c:pt>
                <c:pt idx="5">
                  <c:v>8.2419789881067231</c:v>
                </c:pt>
                <c:pt idx="6">
                  <c:v>8.3302447299275109</c:v>
                </c:pt>
                <c:pt idx="7">
                  <c:v>8.1034740733628272</c:v>
                </c:pt>
                <c:pt idx="8">
                  <c:v>8.7401099730981588</c:v>
                </c:pt>
                <c:pt idx="9">
                  <c:v>10.093315626410732</c:v>
                </c:pt>
                <c:pt idx="10">
                  <c:v>9.5416741826042522</c:v>
                </c:pt>
                <c:pt idx="11">
                  <c:v>9.0136564303150291</c:v>
                </c:pt>
                <c:pt idx="12">
                  <c:v>8.8337153887710738</c:v>
                </c:pt>
                <c:pt idx="13">
                  <c:v>9.4350946367069408</c:v>
                </c:pt>
                <c:pt idx="14">
                  <c:v>9.6444492834631905</c:v>
                </c:pt>
                <c:pt idx="15">
                  <c:v>9.8110004676874976</c:v>
                </c:pt>
                <c:pt idx="16">
                  <c:v>9.7598176026598971</c:v>
                </c:pt>
                <c:pt idx="17">
                  <c:v>9.9375739818305924</c:v>
                </c:pt>
                <c:pt idx="18">
                  <c:v>10.371751546311074</c:v>
                </c:pt>
                <c:pt idx="19">
                  <c:v>9.961507680713094</c:v>
                </c:pt>
                <c:pt idx="20">
                  <c:v>10.001939186731201</c:v>
                </c:pt>
                <c:pt idx="21">
                  <c:v>10.516216058099991</c:v>
                </c:pt>
                <c:pt idx="22">
                  <c:v>10.070493229653065</c:v>
                </c:pt>
                <c:pt idx="23">
                  <c:v>10.346368112027838</c:v>
                </c:pt>
                <c:pt idx="24">
                  <c:v>10.799130742644014</c:v>
                </c:pt>
                <c:pt idx="25">
                  <c:v>11.158536706333509</c:v>
                </c:pt>
                <c:pt idx="26">
                  <c:v>10.616907850943548</c:v>
                </c:pt>
                <c:pt idx="27">
                  <c:v>10.653027792294868</c:v>
                </c:pt>
                <c:pt idx="28">
                  <c:v>9.9671907676651443</c:v>
                </c:pt>
                <c:pt idx="29">
                  <c:v>10.313760764744245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12576"/>
        <c:axId val="569212968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1'!$C$7:$C$36</c:f>
              <c:numCache>
                <c:formatCode>#,##0.0</c:formatCode>
                <c:ptCount val="30"/>
                <c:pt idx="0">
                  <c:v>18.140106146859871</c:v>
                </c:pt>
                <c:pt idx="1">
                  <c:v>19.030135914155743</c:v>
                </c:pt>
                <c:pt idx="2">
                  <c:v>20.959458116102148</c:v>
                </c:pt>
                <c:pt idx="3">
                  <c:v>21.194582879154915</c:v>
                </c:pt>
                <c:pt idx="4">
                  <c:v>19.602066936020012</c:v>
                </c:pt>
                <c:pt idx="5">
                  <c:v>20.85500461063279</c:v>
                </c:pt>
                <c:pt idx="6">
                  <c:v>21.73510344715082</c:v>
                </c:pt>
                <c:pt idx="7">
                  <c:v>23.02410722162821</c:v>
                </c:pt>
                <c:pt idx="8">
                  <c:v>22.725276397893051</c:v>
                </c:pt>
                <c:pt idx="9">
                  <c:v>23.085059460656552</c:v>
                </c:pt>
                <c:pt idx="10">
                  <c:v>23.704596980357909</c:v>
                </c:pt>
                <c:pt idx="11">
                  <c:v>24.356268175913137</c:v>
                </c:pt>
                <c:pt idx="12">
                  <c:v>23.641129956011138</c:v>
                </c:pt>
                <c:pt idx="13">
                  <c:v>23.126257080906331</c:v>
                </c:pt>
                <c:pt idx="14">
                  <c:v>22.184457921592426</c:v>
                </c:pt>
                <c:pt idx="15">
                  <c:v>23.036320199420391</c:v>
                </c:pt>
                <c:pt idx="16">
                  <c:v>23.903385648354444</c:v>
                </c:pt>
                <c:pt idx="17">
                  <c:v>23.675756462515846</c:v>
                </c:pt>
                <c:pt idx="18">
                  <c:v>20.62114745457907</c:v>
                </c:pt>
                <c:pt idx="19">
                  <c:v>19.50526961283494</c:v>
                </c:pt>
                <c:pt idx="20">
                  <c:v>20.644155006757757</c:v>
                </c:pt>
                <c:pt idx="21">
                  <c:v>21.971420656064758</c:v>
                </c:pt>
                <c:pt idx="22">
                  <c:v>23.505627862355713</c:v>
                </c:pt>
                <c:pt idx="23">
                  <c:v>23.593729269883987</c:v>
                </c:pt>
                <c:pt idx="24">
                  <c:v>20.711407874089065</c:v>
                </c:pt>
                <c:pt idx="25">
                  <c:v>18.044691991374684</c:v>
                </c:pt>
                <c:pt idx="26">
                  <c:v>15.575181110479029</c:v>
                </c:pt>
                <c:pt idx="27">
                  <c:v>16.101213098280759</c:v>
                </c:pt>
                <c:pt idx="28">
                  <c:v>17.911620296120752</c:v>
                </c:pt>
                <c:pt idx="29">
                  <c:v>17.960453166399137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1'!$D$7:$D$36</c:f>
              <c:numCache>
                <c:formatCode>#,##0.0</c:formatCode>
                <c:ptCount val="30"/>
                <c:pt idx="0">
                  <c:v>13.672264433460006</c:v>
                </c:pt>
                <c:pt idx="1">
                  <c:v>13.33875149793983</c:v>
                </c:pt>
                <c:pt idx="2">
                  <c:v>14.104274431646875</c:v>
                </c:pt>
                <c:pt idx="3">
                  <c:v>14.666196169594087</c:v>
                </c:pt>
                <c:pt idx="4">
                  <c:v>14.328697774030676</c:v>
                </c:pt>
                <c:pt idx="5">
                  <c:v>14.795729001181154</c:v>
                </c:pt>
                <c:pt idx="6">
                  <c:v>15.154410366435691</c:v>
                </c:pt>
                <c:pt idx="7">
                  <c:v>15.968504205364789</c:v>
                </c:pt>
                <c:pt idx="8">
                  <c:v>15.968286349419078</c:v>
                </c:pt>
                <c:pt idx="9">
                  <c:v>16.543404309252328</c:v>
                </c:pt>
                <c:pt idx="10">
                  <c:v>17.046689049506398</c:v>
                </c:pt>
                <c:pt idx="11">
                  <c:v>17.320963055703544</c:v>
                </c:pt>
                <c:pt idx="12">
                  <c:v>17.048567621661427</c:v>
                </c:pt>
                <c:pt idx="13">
                  <c:v>17.672648274120561</c:v>
                </c:pt>
                <c:pt idx="14">
                  <c:v>17.22995427850045</c:v>
                </c:pt>
                <c:pt idx="15">
                  <c:v>16.895345253261979</c:v>
                </c:pt>
                <c:pt idx="16">
                  <c:v>17.620320943414736</c:v>
                </c:pt>
                <c:pt idx="17">
                  <c:v>17.937788417841972</c:v>
                </c:pt>
                <c:pt idx="18">
                  <c:v>15.928910681047114</c:v>
                </c:pt>
                <c:pt idx="19">
                  <c:v>14.485644169578437</c:v>
                </c:pt>
                <c:pt idx="20">
                  <c:v>14.182362120651222</c:v>
                </c:pt>
                <c:pt idx="21">
                  <c:v>15.324749044731561</c:v>
                </c:pt>
                <c:pt idx="22">
                  <c:v>16.686376817548325</c:v>
                </c:pt>
                <c:pt idx="23">
                  <c:v>17.091248343550859</c:v>
                </c:pt>
                <c:pt idx="24">
                  <c:v>16.286146947134363</c:v>
                </c:pt>
                <c:pt idx="25">
                  <c:v>13.633094011967527</c:v>
                </c:pt>
                <c:pt idx="26">
                  <c:v>11.222717725162095</c:v>
                </c:pt>
                <c:pt idx="27">
                  <c:v>11.075743714713681</c:v>
                </c:pt>
                <c:pt idx="28">
                  <c:v>13.02377300211859</c:v>
                </c:pt>
                <c:pt idx="29">
                  <c:v>13.668456132661738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1'!$E$7:$E$36</c:f>
              <c:numCache>
                <c:formatCode>#,##0.0</c:formatCode>
                <c:ptCount val="30"/>
                <c:pt idx="0">
                  <c:v>9.2044227200601405</c:v>
                </c:pt>
                <c:pt idx="1">
                  <c:v>7.6473670817239183</c:v>
                </c:pt>
                <c:pt idx="2">
                  <c:v>7.2490907471916026</c:v>
                </c:pt>
                <c:pt idx="3">
                  <c:v>8.1378094600332584</c:v>
                </c:pt>
                <c:pt idx="4">
                  <c:v>9.0553286120413414</c:v>
                </c:pt>
                <c:pt idx="5">
                  <c:v>8.7364533917295208</c:v>
                </c:pt>
                <c:pt idx="6">
                  <c:v>8.5737172857205604</c:v>
                </c:pt>
                <c:pt idx="7">
                  <c:v>8.912901189101369</c:v>
                </c:pt>
                <c:pt idx="8">
                  <c:v>9.2112963009451043</c:v>
                </c:pt>
                <c:pt idx="9">
                  <c:v>10.001749157848103</c:v>
                </c:pt>
                <c:pt idx="10">
                  <c:v>10.388781118654888</c:v>
                </c:pt>
                <c:pt idx="11">
                  <c:v>10.285657935493951</c:v>
                </c:pt>
                <c:pt idx="12">
                  <c:v>10.456005287311713</c:v>
                </c:pt>
                <c:pt idx="13">
                  <c:v>12.219039467334788</c:v>
                </c:pt>
                <c:pt idx="14">
                  <c:v>12.275450635408475</c:v>
                </c:pt>
                <c:pt idx="15">
                  <c:v>10.754370307103565</c:v>
                </c:pt>
                <c:pt idx="16">
                  <c:v>11.33725623847503</c:v>
                </c:pt>
                <c:pt idx="17">
                  <c:v>12.199820373168096</c:v>
                </c:pt>
                <c:pt idx="18">
                  <c:v>11.236673907515156</c:v>
                </c:pt>
                <c:pt idx="19">
                  <c:v>9.4660187263219342</c:v>
                </c:pt>
                <c:pt idx="20">
                  <c:v>7.7205692345446879</c:v>
                </c:pt>
                <c:pt idx="21">
                  <c:v>8.6780774333983643</c:v>
                </c:pt>
                <c:pt idx="22">
                  <c:v>9.8671257727409394</c:v>
                </c:pt>
                <c:pt idx="23">
                  <c:v>10.588767417217733</c:v>
                </c:pt>
                <c:pt idx="24">
                  <c:v>11.86088602017966</c:v>
                </c:pt>
                <c:pt idx="25">
                  <c:v>9.2214960325603705</c:v>
                </c:pt>
                <c:pt idx="26">
                  <c:v>6.8702543398451592</c:v>
                </c:pt>
                <c:pt idx="27">
                  <c:v>6.0502743311466016</c:v>
                </c:pt>
                <c:pt idx="28">
                  <c:v>8.135925708116428</c:v>
                </c:pt>
                <c:pt idx="29">
                  <c:v>9.3764590989243395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1'!$H$7:$H$36</c:f>
              <c:numCache>
                <c:formatCode>#,##0.0</c:formatCode>
                <c:ptCount val="30"/>
                <c:pt idx="0">
                  <c:v>10.678552958636956</c:v>
                </c:pt>
                <c:pt idx="1">
                  <c:v>11.619804483012917</c:v>
                </c:pt>
                <c:pt idx="2">
                  <c:v>12.873779407721532</c:v>
                </c:pt>
                <c:pt idx="3">
                  <c:v>11.903722623776748</c:v>
                </c:pt>
                <c:pt idx="4">
                  <c:v>12.364310241425047</c:v>
                </c:pt>
                <c:pt idx="5">
                  <c:v>13.698594562978126</c:v>
                </c:pt>
                <c:pt idx="6">
                  <c:v>13.429255598161902</c:v>
                </c:pt>
                <c:pt idx="7">
                  <c:v>11.037027898455003</c:v>
                </c:pt>
                <c:pt idx="8">
                  <c:v>12.449666351016422</c:v>
                </c:pt>
                <c:pt idx="9">
                  <c:v>12.428190584865176</c:v>
                </c:pt>
                <c:pt idx="10">
                  <c:v>13.107637968866232</c:v>
                </c:pt>
                <c:pt idx="11">
                  <c:v>13.647187547848318</c:v>
                </c:pt>
                <c:pt idx="12">
                  <c:v>14.899173475080275</c:v>
                </c:pt>
                <c:pt idx="13">
                  <c:v>15.341427528705983</c:v>
                </c:pt>
                <c:pt idx="14">
                  <c:v>15.077094829037339</c:v>
                </c:pt>
                <c:pt idx="15">
                  <c:v>15.663677055843159</c:v>
                </c:pt>
                <c:pt idx="16">
                  <c:v>15.416177544266755</c:v>
                </c:pt>
                <c:pt idx="17">
                  <c:v>14.896694263979054</c:v>
                </c:pt>
                <c:pt idx="18">
                  <c:v>14.902629526606734</c:v>
                </c:pt>
                <c:pt idx="19">
                  <c:v>14.349670316758122</c:v>
                </c:pt>
                <c:pt idx="20">
                  <c:v>14.694489396920119</c:v>
                </c:pt>
                <c:pt idx="21">
                  <c:v>14.794913958998123</c:v>
                </c:pt>
                <c:pt idx="22">
                  <c:v>14.993546374536411</c:v>
                </c:pt>
                <c:pt idx="23">
                  <c:v>14.348704646242039</c:v>
                </c:pt>
                <c:pt idx="24">
                  <c:v>13.640845589559627</c:v>
                </c:pt>
                <c:pt idx="25">
                  <c:v>14.441635204807781</c:v>
                </c:pt>
                <c:pt idx="26">
                  <c:v>14.498092997400491</c:v>
                </c:pt>
                <c:pt idx="27">
                  <c:v>14.095095704159171</c:v>
                </c:pt>
                <c:pt idx="28">
                  <c:v>14.065289270460852</c:v>
                </c:pt>
                <c:pt idx="29">
                  <c:v>14.264089920578991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12576"/>
        <c:axId val="569212968"/>
      </c:lineChart>
      <c:catAx>
        <c:axId val="5692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569212968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56921296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569212576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18851</c:v>
                </c:pt>
                <c:pt idx="1">
                  <c:v>19832</c:v>
                </c:pt>
                <c:pt idx="2">
                  <c:v>20377</c:v>
                </c:pt>
                <c:pt idx="3">
                  <c:v>23470</c:v>
                </c:pt>
                <c:pt idx="4">
                  <c:v>20880</c:v>
                </c:pt>
                <c:pt idx="5">
                  <c:v>19591</c:v>
                </c:pt>
                <c:pt idx="6">
                  <c:v>19728</c:v>
                </c:pt>
                <c:pt idx="7">
                  <c:v>19880</c:v>
                </c:pt>
                <c:pt idx="8">
                  <c:v>20897</c:v>
                </c:pt>
                <c:pt idx="9">
                  <c:v>21470</c:v>
                </c:pt>
                <c:pt idx="10">
                  <c:v>20848</c:v>
                </c:pt>
                <c:pt idx="11">
                  <c:v>21477</c:v>
                </c:pt>
                <c:pt idx="12">
                  <c:v>19926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13752"/>
        <c:axId val="569214144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19926</c:v>
                </c:pt>
                <c:pt idx="1">
                  <c:v>19732</c:v>
                </c:pt>
                <c:pt idx="2">
                  <c:v>20247</c:v>
                </c:pt>
                <c:pt idx="3">
                  <c:v>22233</c:v>
                </c:pt>
                <c:pt idx="4">
                  <c:v>21448</c:v>
                </c:pt>
                <c:pt idx="5">
                  <c:v>20824</c:v>
                </c:pt>
                <c:pt idx="6">
                  <c:v>19824</c:v>
                </c:pt>
                <c:pt idx="7">
                  <c:v>20626</c:v>
                </c:pt>
                <c:pt idx="8">
                  <c:v>21324</c:v>
                </c:pt>
                <c:pt idx="9">
                  <c:v>23023</c:v>
                </c:pt>
                <c:pt idx="10">
                  <c:v>19885</c:v>
                </c:pt>
                <c:pt idx="11">
                  <c:v>21095</c:v>
                </c:pt>
                <c:pt idx="12">
                  <c:v>18804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13752"/>
        <c:axId val="569214144"/>
      </c:lineChart>
      <c:catAx>
        <c:axId val="5692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4144"/>
        <c:crosses val="autoZero"/>
        <c:auto val="1"/>
        <c:lblAlgn val="ctr"/>
        <c:lblOffset val="100"/>
        <c:noMultiLvlLbl val="0"/>
      </c:catAx>
      <c:valAx>
        <c:axId val="569214144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3752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5691056910570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abr-17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-4.343105320303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707317073170732"/>
                  <c:y val="-4.3431053203040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3821138211382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abr-17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  <c:pt idx="4">
                  <c:v>33429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69214928"/>
        <c:axId val="569215320"/>
      </c:barChart>
      <c:catAx>
        <c:axId val="56921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569215320"/>
        <c:crosses val="autoZero"/>
        <c:auto val="1"/>
        <c:lblAlgn val="ctr"/>
        <c:lblOffset val="100"/>
        <c:tickMarkSkip val="1"/>
        <c:noMultiLvlLbl val="0"/>
      </c:catAx>
      <c:valAx>
        <c:axId val="569215320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214928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1.291697074451059E-2"/>
          <c:y val="2.359882005899705E-2"/>
          <c:w val="0.96537942513283403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1'!$D$70:$D$99</c:f>
              <c:numCache>
                <c:formatCode>#,##0</c:formatCode>
                <c:ptCount val="30"/>
                <c:pt idx="0">
                  <c:v>612</c:v>
                </c:pt>
                <c:pt idx="1">
                  <c:v>572</c:v>
                </c:pt>
                <c:pt idx="2">
                  <c:v>674</c:v>
                </c:pt>
                <c:pt idx="3">
                  <c:v>687</c:v>
                </c:pt>
                <c:pt idx="4">
                  <c:v>684</c:v>
                </c:pt>
                <c:pt idx="5">
                  <c:v>680</c:v>
                </c:pt>
                <c:pt idx="6">
                  <c:v>675</c:v>
                </c:pt>
                <c:pt idx="7">
                  <c:v>610</c:v>
                </c:pt>
                <c:pt idx="8">
                  <c:v>556</c:v>
                </c:pt>
                <c:pt idx="9">
                  <c:v>652</c:v>
                </c:pt>
                <c:pt idx="10">
                  <c:v>662</c:v>
                </c:pt>
                <c:pt idx="11">
                  <c:v>652</c:v>
                </c:pt>
                <c:pt idx="12">
                  <c:v>567</c:v>
                </c:pt>
                <c:pt idx="13">
                  <c:v>519</c:v>
                </c:pt>
                <c:pt idx="14">
                  <c:v>545</c:v>
                </c:pt>
                <c:pt idx="15">
                  <c:v>514</c:v>
                </c:pt>
                <c:pt idx="16">
                  <c:v>570</c:v>
                </c:pt>
                <c:pt idx="17">
                  <c:v>649</c:v>
                </c:pt>
                <c:pt idx="18">
                  <c:v>670</c:v>
                </c:pt>
                <c:pt idx="19">
                  <c:v>674</c:v>
                </c:pt>
                <c:pt idx="20">
                  <c:v>671</c:v>
                </c:pt>
                <c:pt idx="21">
                  <c:v>606</c:v>
                </c:pt>
                <c:pt idx="22">
                  <c:v>553</c:v>
                </c:pt>
                <c:pt idx="23">
                  <c:v>639</c:v>
                </c:pt>
                <c:pt idx="24">
                  <c:v>677</c:v>
                </c:pt>
                <c:pt idx="25">
                  <c:v>682</c:v>
                </c:pt>
                <c:pt idx="26">
                  <c:v>690</c:v>
                </c:pt>
                <c:pt idx="27">
                  <c:v>686</c:v>
                </c:pt>
                <c:pt idx="28">
                  <c:v>615</c:v>
                </c:pt>
                <c:pt idx="29">
                  <c:v>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216104"/>
        <c:axId val="569216496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1'!$A$70:$A$99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1'!$C$70:$C$99</c:f>
              <c:numCache>
                <c:formatCode>#,##0</c:formatCode>
                <c:ptCount val="30"/>
                <c:pt idx="0">
                  <c:v>28897</c:v>
                </c:pt>
                <c:pt idx="1">
                  <c:v>29083</c:v>
                </c:pt>
                <c:pt idx="2">
                  <c:v>32880</c:v>
                </c:pt>
                <c:pt idx="3">
                  <c:v>32913</c:v>
                </c:pt>
                <c:pt idx="4">
                  <c:v>32956</c:v>
                </c:pt>
                <c:pt idx="5">
                  <c:v>32316</c:v>
                </c:pt>
                <c:pt idx="6">
                  <c:v>31799</c:v>
                </c:pt>
                <c:pt idx="7">
                  <c:v>28933</c:v>
                </c:pt>
                <c:pt idx="8">
                  <c:v>27953</c:v>
                </c:pt>
                <c:pt idx="9">
                  <c:v>31571</c:v>
                </c:pt>
                <c:pt idx="10">
                  <c:v>31179</c:v>
                </c:pt>
                <c:pt idx="11">
                  <c:v>30421</c:v>
                </c:pt>
                <c:pt idx="12">
                  <c:v>26559</c:v>
                </c:pt>
                <c:pt idx="13">
                  <c:v>25084</c:v>
                </c:pt>
                <c:pt idx="14">
                  <c:v>26628</c:v>
                </c:pt>
                <c:pt idx="15">
                  <c:v>25944</c:v>
                </c:pt>
                <c:pt idx="16">
                  <c:v>28449</c:v>
                </c:pt>
                <c:pt idx="17">
                  <c:v>31719</c:v>
                </c:pt>
                <c:pt idx="18">
                  <c:v>31754</c:v>
                </c:pt>
                <c:pt idx="19">
                  <c:v>32140</c:v>
                </c:pt>
                <c:pt idx="20">
                  <c:v>31612</c:v>
                </c:pt>
                <c:pt idx="21">
                  <c:v>28327</c:v>
                </c:pt>
                <c:pt idx="22">
                  <c:v>26879</c:v>
                </c:pt>
                <c:pt idx="23">
                  <c:v>30690</c:v>
                </c:pt>
                <c:pt idx="24">
                  <c:v>32676</c:v>
                </c:pt>
                <c:pt idx="25">
                  <c:v>32200</c:v>
                </c:pt>
                <c:pt idx="26">
                  <c:v>32792</c:v>
                </c:pt>
                <c:pt idx="27">
                  <c:v>32729</c:v>
                </c:pt>
                <c:pt idx="28">
                  <c:v>28991</c:v>
                </c:pt>
                <c:pt idx="29">
                  <c:v>26831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17280"/>
        <c:axId val="569216888"/>
      </c:lineChart>
      <c:catAx>
        <c:axId val="569216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6496"/>
        <c:crosses val="autoZero"/>
        <c:auto val="0"/>
        <c:lblAlgn val="ctr"/>
        <c:lblOffset val="100"/>
        <c:noMultiLvlLbl val="0"/>
      </c:catAx>
      <c:valAx>
        <c:axId val="569216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6104"/>
        <c:crosses val="autoZero"/>
        <c:crossBetween val="between"/>
      </c:valAx>
      <c:valAx>
        <c:axId val="569216888"/>
        <c:scaling>
          <c:orientation val="minMax"/>
          <c:max val="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17280"/>
        <c:crosses val="max"/>
        <c:crossBetween val="between"/>
      </c:valAx>
      <c:catAx>
        <c:axId val="56921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2168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0.76333</cdr:x>
      <cdr:y>0.71029</cdr:y>
    </cdr:from>
    <cdr:to>
      <cdr:x>0.98513</cdr:x>
      <cdr:y>0.8011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364" y="207023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5 abril 2017 (21:20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40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18804</v>
      </c>
      <c r="G9" s="32">
        <v>-5.6</v>
      </c>
      <c r="H9" s="31">
        <v>82807</v>
      </c>
      <c r="I9" s="32">
        <v>-1.1000000000000001</v>
      </c>
      <c r="J9" s="31">
        <v>249066</v>
      </c>
      <c r="K9" s="32">
        <v>0.3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-3.5824135047458183</v>
      </c>
      <c r="H12" s="66"/>
      <c r="I12" s="66">
        <v>-0.68751535854573165</v>
      </c>
      <c r="J12" s="66"/>
      <c r="K12" s="66">
        <v>0.24714585230967145</v>
      </c>
    </row>
    <row r="13" spans="3:12">
      <c r="E13" s="35" t="s">
        <v>30</v>
      </c>
      <c r="F13" s="34"/>
      <c r="G13" s="66">
        <v>-0.78611626949844959</v>
      </c>
      <c r="H13" s="66"/>
      <c r="I13" s="66">
        <v>-1.0245060063866607</v>
      </c>
      <c r="J13" s="66"/>
      <c r="K13" s="66">
        <v>-0.19102061766513856</v>
      </c>
    </row>
    <row r="14" spans="3:12">
      <c r="E14" s="36" t="s">
        <v>5</v>
      </c>
      <c r="F14" s="37"/>
      <c r="G14" s="67">
        <v>-1.2620351560908012</v>
      </c>
      <c r="H14" s="67"/>
      <c r="I14" s="67">
        <v>0.62020821410511129</v>
      </c>
      <c r="J14" s="67"/>
      <c r="K14" s="67">
        <v>0.22117000710575319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J17" sqref="J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J27" sqref="J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H13" sqref="H13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K24" sqref="K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workbookViewId="0">
      <selection activeCell="G89" sqref="G89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abril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42826</v>
      </c>
      <c r="C7" s="46">
        <v>18.140106146859871</v>
      </c>
      <c r="D7" s="46">
        <v>13.672264433460006</v>
      </c>
      <c r="E7" s="46">
        <v>9.2044227200601405</v>
      </c>
      <c r="F7" s="46">
        <v>8.0723889354218734</v>
      </c>
      <c r="G7" s="46">
        <v>18.361842711786657</v>
      </c>
      <c r="H7" s="46">
        <v>10.678552958636956</v>
      </c>
    </row>
    <row r="8" spans="1:8" ht="11.25" customHeight="1">
      <c r="A8" s="71">
        <v>2</v>
      </c>
      <c r="B8" s="50">
        <v>42827</v>
      </c>
      <c r="C8" s="46">
        <v>19.030135914155743</v>
      </c>
      <c r="D8" s="46">
        <v>13.33875149793983</v>
      </c>
      <c r="E8" s="46">
        <v>7.6473670817239183</v>
      </c>
      <c r="F8" s="46">
        <v>8.1235106838191058</v>
      </c>
      <c r="G8" s="46">
        <v>18.43589205671497</v>
      </c>
      <c r="H8" s="46">
        <v>11.619804483012917</v>
      </c>
    </row>
    <row r="9" spans="1:8" ht="11.25" customHeight="1">
      <c r="A9" s="71">
        <v>3</v>
      </c>
      <c r="B9" s="50">
        <v>42828</v>
      </c>
      <c r="C9" s="46">
        <v>20.959458116102148</v>
      </c>
      <c r="D9" s="46">
        <v>14.104274431646875</v>
      </c>
      <c r="E9" s="46">
        <v>7.2490907471916026</v>
      </c>
      <c r="F9" s="46">
        <v>8.3664051008367579</v>
      </c>
      <c r="G9" s="46">
        <v>17.955509858602074</v>
      </c>
      <c r="H9" s="46">
        <v>12.873779407721532</v>
      </c>
    </row>
    <row r="10" spans="1:8" ht="11.25" customHeight="1">
      <c r="A10" s="71">
        <v>4</v>
      </c>
      <c r="B10" s="50">
        <v>42829</v>
      </c>
      <c r="C10" s="46">
        <v>21.194582879154915</v>
      </c>
      <c r="D10" s="46">
        <v>14.666196169594087</v>
      </c>
      <c r="E10" s="46">
        <v>8.1378094600332584</v>
      </c>
      <c r="F10" s="46">
        <v>8.754070930637246</v>
      </c>
      <c r="G10" s="46">
        <v>17.440984840441836</v>
      </c>
      <c r="H10" s="46">
        <v>11.903722623776748</v>
      </c>
    </row>
    <row r="11" spans="1:8" ht="11.25" customHeight="1">
      <c r="A11" s="71">
        <v>5</v>
      </c>
      <c r="B11" s="50">
        <v>42830</v>
      </c>
      <c r="C11" s="46">
        <v>19.602066936020012</v>
      </c>
      <c r="D11" s="46">
        <v>14.328697774030676</v>
      </c>
      <c r="E11" s="46">
        <v>9.0553286120413414</v>
      </c>
      <c r="F11" s="46">
        <v>8.048159215367221</v>
      </c>
      <c r="G11" s="46">
        <v>17.782827685998438</v>
      </c>
      <c r="H11" s="46">
        <v>12.364310241425047</v>
      </c>
    </row>
    <row r="12" spans="1:8" ht="11.25" customHeight="1">
      <c r="A12" s="71">
        <v>6</v>
      </c>
      <c r="B12" s="50">
        <v>42831</v>
      </c>
      <c r="C12" s="46">
        <v>20.85500461063279</v>
      </c>
      <c r="D12" s="46">
        <v>14.795729001181154</v>
      </c>
      <c r="E12" s="46">
        <v>8.7364533917295208</v>
      </c>
      <c r="F12" s="46">
        <v>8.2419789881067231</v>
      </c>
      <c r="G12" s="46">
        <v>18.705974977226074</v>
      </c>
      <c r="H12" s="46">
        <v>13.698594562978126</v>
      </c>
    </row>
    <row r="13" spans="1:8" ht="11.25" customHeight="1">
      <c r="A13" s="71">
        <v>7</v>
      </c>
      <c r="B13" s="50">
        <v>42832</v>
      </c>
      <c r="C13" s="46">
        <v>21.73510344715082</v>
      </c>
      <c r="D13" s="46">
        <v>15.154410366435691</v>
      </c>
      <c r="E13" s="46">
        <v>8.5737172857205604</v>
      </c>
      <c r="F13" s="46">
        <v>8.3302447299275109</v>
      </c>
      <c r="G13" s="46">
        <v>18.083086327686765</v>
      </c>
      <c r="H13" s="46">
        <v>13.429255598161902</v>
      </c>
    </row>
    <row r="14" spans="1:8" ht="11.25" customHeight="1">
      <c r="A14" s="71">
        <v>8</v>
      </c>
      <c r="B14" s="50">
        <v>42833</v>
      </c>
      <c r="C14" s="46">
        <v>23.02410722162821</v>
      </c>
      <c r="D14" s="46">
        <v>15.968504205364789</v>
      </c>
      <c r="E14" s="46">
        <v>8.912901189101369</v>
      </c>
      <c r="F14" s="46">
        <v>8.1034740733628272</v>
      </c>
      <c r="G14" s="46">
        <v>19.207931916577945</v>
      </c>
      <c r="H14" s="46">
        <v>11.037027898455003</v>
      </c>
    </row>
    <row r="15" spans="1:8" ht="11.25" customHeight="1">
      <c r="A15" s="71">
        <v>9</v>
      </c>
      <c r="B15" s="50">
        <v>42834</v>
      </c>
      <c r="C15" s="46">
        <v>22.725276397893051</v>
      </c>
      <c r="D15" s="46">
        <v>15.968286349419078</v>
      </c>
      <c r="E15" s="46">
        <v>9.2112963009451043</v>
      </c>
      <c r="F15" s="46">
        <v>8.7401099730981588</v>
      </c>
      <c r="G15" s="46">
        <v>19.687731438462983</v>
      </c>
      <c r="H15" s="46">
        <v>12.449666351016422</v>
      </c>
    </row>
    <row r="16" spans="1:8" ht="11.25" customHeight="1">
      <c r="A16" s="71">
        <v>10</v>
      </c>
      <c r="B16" s="50">
        <v>42835</v>
      </c>
      <c r="C16" s="46">
        <v>23.085059460656552</v>
      </c>
      <c r="D16" s="46">
        <v>16.543404309252328</v>
      </c>
      <c r="E16" s="46">
        <v>10.001749157848103</v>
      </c>
      <c r="F16" s="46">
        <v>10.093315626410732</v>
      </c>
      <c r="G16" s="46">
        <v>19.317247048506754</v>
      </c>
      <c r="H16" s="46">
        <v>12.428190584865176</v>
      </c>
    </row>
    <row r="17" spans="1:8" ht="11.25" customHeight="1">
      <c r="A17" s="71">
        <v>11</v>
      </c>
      <c r="B17" s="50">
        <v>42836</v>
      </c>
      <c r="C17" s="46">
        <v>23.704596980357909</v>
      </c>
      <c r="D17" s="46">
        <v>17.046689049506398</v>
      </c>
      <c r="E17" s="46">
        <v>10.388781118654888</v>
      </c>
      <c r="F17" s="46">
        <v>9.5416741826042522</v>
      </c>
      <c r="G17" s="46">
        <v>18.818939880736909</v>
      </c>
      <c r="H17" s="46">
        <v>13.107637968866232</v>
      </c>
    </row>
    <row r="18" spans="1:8" ht="11.25" customHeight="1">
      <c r="A18" s="71">
        <v>12</v>
      </c>
      <c r="B18" s="50">
        <v>42837</v>
      </c>
      <c r="C18" s="46">
        <v>24.356268175913137</v>
      </c>
      <c r="D18" s="46">
        <v>17.320963055703544</v>
      </c>
      <c r="E18" s="46">
        <v>10.285657935493951</v>
      </c>
      <c r="F18" s="46">
        <v>9.0136564303150291</v>
      </c>
      <c r="G18" s="46">
        <v>18.5432736171845</v>
      </c>
      <c r="H18" s="46">
        <v>13.647187547848318</v>
      </c>
    </row>
    <row r="19" spans="1:8" ht="11.25" customHeight="1">
      <c r="A19" s="71">
        <v>13</v>
      </c>
      <c r="B19" s="50">
        <v>42838</v>
      </c>
      <c r="C19" s="46">
        <v>23.641129956011138</v>
      </c>
      <c r="D19" s="46">
        <v>17.048567621661427</v>
      </c>
      <c r="E19" s="46">
        <v>10.456005287311713</v>
      </c>
      <c r="F19" s="46">
        <v>8.8337153887710738</v>
      </c>
      <c r="G19" s="46">
        <v>19.475654498182859</v>
      </c>
      <c r="H19" s="46">
        <v>14.899173475080275</v>
      </c>
    </row>
    <row r="20" spans="1:8" ht="11.25" customHeight="1">
      <c r="A20" s="71">
        <v>14</v>
      </c>
      <c r="B20" s="50">
        <v>42839</v>
      </c>
      <c r="C20" s="46">
        <v>23.126257080906331</v>
      </c>
      <c r="D20" s="46">
        <v>17.672648274120561</v>
      </c>
      <c r="E20" s="46">
        <v>12.219039467334788</v>
      </c>
      <c r="F20" s="46">
        <v>9.4350946367069408</v>
      </c>
      <c r="G20" s="46">
        <v>19.774125972736655</v>
      </c>
      <c r="H20" s="46">
        <v>15.341427528705983</v>
      </c>
    </row>
    <row r="21" spans="1:8" ht="11.25" customHeight="1">
      <c r="A21" s="71">
        <v>15</v>
      </c>
      <c r="B21" s="50">
        <v>42840</v>
      </c>
      <c r="C21" s="46">
        <v>22.184457921592426</v>
      </c>
      <c r="D21" s="46">
        <v>17.22995427850045</v>
      </c>
      <c r="E21" s="46">
        <v>12.275450635408475</v>
      </c>
      <c r="F21" s="46">
        <v>9.6444492834631905</v>
      </c>
      <c r="G21" s="46">
        <v>19.457640506404211</v>
      </c>
      <c r="H21" s="46">
        <v>15.077094829037339</v>
      </c>
    </row>
    <row r="22" spans="1:8" ht="11.25" customHeight="1">
      <c r="A22" s="71">
        <v>16</v>
      </c>
      <c r="B22" s="50">
        <v>42841</v>
      </c>
      <c r="C22" s="46">
        <v>23.036320199420391</v>
      </c>
      <c r="D22" s="46">
        <v>16.895345253261979</v>
      </c>
      <c r="E22" s="46">
        <v>10.754370307103565</v>
      </c>
      <c r="F22" s="46">
        <v>9.8110004676874976</v>
      </c>
      <c r="G22" s="46">
        <v>19.900466159898563</v>
      </c>
      <c r="H22" s="46">
        <v>15.663677055843159</v>
      </c>
    </row>
    <row r="23" spans="1:8" ht="11.25" customHeight="1">
      <c r="A23" s="71">
        <v>17</v>
      </c>
      <c r="B23" s="50">
        <v>42842</v>
      </c>
      <c r="C23" s="46">
        <v>23.903385648354444</v>
      </c>
      <c r="D23" s="46">
        <v>17.620320943414736</v>
      </c>
      <c r="E23" s="46">
        <v>11.33725623847503</v>
      </c>
      <c r="F23" s="46">
        <v>9.7598176026598971</v>
      </c>
      <c r="G23" s="46">
        <v>20.261178024183575</v>
      </c>
      <c r="H23" s="46">
        <v>15.416177544266755</v>
      </c>
    </row>
    <row r="24" spans="1:8" ht="11.25" customHeight="1">
      <c r="A24" s="71">
        <v>18</v>
      </c>
      <c r="B24" s="50">
        <v>42843</v>
      </c>
      <c r="C24" s="46">
        <v>23.675756462515846</v>
      </c>
      <c r="D24" s="46">
        <v>17.937788417841972</v>
      </c>
      <c r="E24" s="46">
        <v>12.199820373168096</v>
      </c>
      <c r="F24" s="46">
        <v>9.9375739818305924</v>
      </c>
      <c r="G24" s="46">
        <v>19.959224881131128</v>
      </c>
      <c r="H24" s="46">
        <v>14.896694263979054</v>
      </c>
    </row>
    <row r="25" spans="1:8" ht="11.25" customHeight="1">
      <c r="A25" s="71">
        <v>19</v>
      </c>
      <c r="B25" s="50">
        <v>42844</v>
      </c>
      <c r="C25" s="46">
        <v>20.62114745457907</v>
      </c>
      <c r="D25" s="46">
        <v>15.928910681047114</v>
      </c>
      <c r="E25" s="46">
        <v>11.236673907515156</v>
      </c>
      <c r="F25" s="46">
        <v>10.371751546311074</v>
      </c>
      <c r="G25" s="46">
        <v>19.561801591867116</v>
      </c>
      <c r="H25" s="46">
        <v>14.902629526606734</v>
      </c>
    </row>
    <row r="26" spans="1:8" ht="11.25" customHeight="1">
      <c r="A26" s="71">
        <v>20</v>
      </c>
      <c r="B26" s="50">
        <v>42845</v>
      </c>
      <c r="C26" s="46">
        <v>19.50526961283494</v>
      </c>
      <c r="D26" s="46">
        <v>14.485644169578437</v>
      </c>
      <c r="E26" s="46">
        <v>9.4660187263219342</v>
      </c>
      <c r="F26" s="46">
        <v>9.961507680713094</v>
      </c>
      <c r="G26" s="46">
        <v>19.423123410822406</v>
      </c>
      <c r="H26" s="46">
        <v>14.349670316758122</v>
      </c>
    </row>
    <row r="27" spans="1:8" ht="11.25" customHeight="1">
      <c r="A27" s="71">
        <v>21</v>
      </c>
      <c r="B27" s="50">
        <v>42846</v>
      </c>
      <c r="C27" s="46">
        <v>20.644155006757757</v>
      </c>
      <c r="D27" s="46">
        <v>14.182362120651222</v>
      </c>
      <c r="E27" s="46">
        <v>7.7205692345446879</v>
      </c>
      <c r="F27" s="46">
        <v>10.001939186731201</v>
      </c>
      <c r="G27" s="46">
        <v>19.987446847690002</v>
      </c>
      <c r="H27" s="46">
        <v>14.694489396920119</v>
      </c>
    </row>
    <row r="28" spans="1:8" ht="11.25" customHeight="1">
      <c r="A28" s="71">
        <v>22</v>
      </c>
      <c r="B28" s="50">
        <v>42847</v>
      </c>
      <c r="C28" s="46">
        <v>21.971420656064758</v>
      </c>
      <c r="D28" s="46">
        <v>15.324749044731561</v>
      </c>
      <c r="E28" s="46">
        <v>8.6780774333983643</v>
      </c>
      <c r="F28" s="46">
        <v>10.516216058099991</v>
      </c>
      <c r="G28" s="46">
        <v>19.775822856600673</v>
      </c>
      <c r="H28" s="46">
        <v>14.794913958998123</v>
      </c>
    </row>
    <row r="29" spans="1:8" ht="11.25" customHeight="1">
      <c r="A29" s="71">
        <v>23</v>
      </c>
      <c r="B29" s="50">
        <v>42848</v>
      </c>
      <c r="C29" s="46">
        <v>23.505627862355713</v>
      </c>
      <c r="D29" s="46">
        <v>16.686376817548325</v>
      </c>
      <c r="E29" s="46">
        <v>9.8671257727409394</v>
      </c>
      <c r="F29" s="46">
        <v>10.070493229653065</v>
      </c>
      <c r="G29" s="46">
        <v>21.178830993872829</v>
      </c>
      <c r="H29" s="46">
        <v>14.993546374536411</v>
      </c>
    </row>
    <row r="30" spans="1:8" ht="11.25" customHeight="1">
      <c r="A30" s="71">
        <v>24</v>
      </c>
      <c r="B30" s="50">
        <v>42849</v>
      </c>
      <c r="C30" s="46">
        <v>23.593729269883987</v>
      </c>
      <c r="D30" s="46">
        <v>17.091248343550859</v>
      </c>
      <c r="E30" s="46">
        <v>10.588767417217733</v>
      </c>
      <c r="F30" s="46">
        <v>10.346368112027838</v>
      </c>
      <c r="G30" s="46">
        <v>20.971743483920704</v>
      </c>
      <c r="H30" s="46">
        <v>14.348704646242039</v>
      </c>
    </row>
    <row r="31" spans="1:8" ht="11.25" customHeight="1">
      <c r="A31" s="71">
        <v>25</v>
      </c>
      <c r="B31" s="50">
        <v>42850</v>
      </c>
      <c r="C31" s="46">
        <v>20.711407874089065</v>
      </c>
      <c r="D31" s="46">
        <v>16.286146947134363</v>
      </c>
      <c r="E31" s="46">
        <v>11.86088602017966</v>
      </c>
      <c r="F31" s="46">
        <v>10.799130742644014</v>
      </c>
      <c r="G31" s="46">
        <v>20.577442878181593</v>
      </c>
      <c r="H31" s="46">
        <v>13.640845589559627</v>
      </c>
    </row>
    <row r="32" spans="1:8" ht="11.25" customHeight="1">
      <c r="A32" s="71">
        <v>26</v>
      </c>
      <c r="B32" s="50">
        <v>42851</v>
      </c>
      <c r="C32" s="46">
        <v>18.044691991374684</v>
      </c>
      <c r="D32" s="46">
        <v>13.633094011967527</v>
      </c>
      <c r="E32" s="46">
        <v>9.2214960325603705</v>
      </c>
      <c r="F32" s="46">
        <v>11.158536706333509</v>
      </c>
      <c r="G32" s="46">
        <v>20.58909481811979</v>
      </c>
      <c r="H32" s="46">
        <v>14.441635204807781</v>
      </c>
    </row>
    <row r="33" spans="1:8" ht="11.25" customHeight="1">
      <c r="A33" s="71">
        <v>27</v>
      </c>
      <c r="B33" s="50">
        <v>42852</v>
      </c>
      <c r="C33" s="46">
        <v>15.575181110479029</v>
      </c>
      <c r="D33" s="46">
        <v>11.222717725162095</v>
      </c>
      <c r="E33" s="46">
        <v>6.8702543398451592</v>
      </c>
      <c r="F33" s="46">
        <v>10.616907850943548</v>
      </c>
      <c r="G33" s="46">
        <v>20.601566369908706</v>
      </c>
      <c r="H33" s="46">
        <v>14.498092997400491</v>
      </c>
    </row>
    <row r="34" spans="1:8" ht="11.25" customHeight="1">
      <c r="A34" s="71">
        <v>28</v>
      </c>
      <c r="B34" s="50">
        <v>42853</v>
      </c>
      <c r="C34" s="46">
        <v>16.101213098280759</v>
      </c>
      <c r="D34" s="46">
        <v>11.075743714713681</v>
      </c>
      <c r="E34" s="46">
        <v>6.0502743311466016</v>
      </c>
      <c r="F34" s="46">
        <v>10.653027792294868</v>
      </c>
      <c r="G34" s="46">
        <v>19.54212874700794</v>
      </c>
      <c r="H34" s="46">
        <v>14.095095704159171</v>
      </c>
    </row>
    <row r="35" spans="1:8" ht="11.25" customHeight="1">
      <c r="A35" s="71">
        <v>29</v>
      </c>
      <c r="B35" s="50">
        <v>42854</v>
      </c>
      <c r="C35" s="46">
        <v>17.911620296120752</v>
      </c>
      <c r="D35" s="46">
        <v>13.02377300211859</v>
      </c>
      <c r="E35" s="46">
        <v>8.135925708116428</v>
      </c>
      <c r="F35" s="46">
        <v>9.9671907676651443</v>
      </c>
      <c r="G35" s="46">
        <v>19.406438574438695</v>
      </c>
      <c r="H35" s="46">
        <v>14.065289270460852</v>
      </c>
    </row>
    <row r="36" spans="1:8" ht="11.25" customHeight="1">
      <c r="A36" s="71">
        <v>30</v>
      </c>
      <c r="B36" s="50">
        <v>42855</v>
      </c>
      <c r="C36" s="46">
        <v>17.960453166399137</v>
      </c>
      <c r="D36" s="46">
        <v>13.668456132661738</v>
      </c>
      <c r="E36" s="46">
        <v>9.3764590989243395</v>
      </c>
      <c r="F36" s="46">
        <v>10.313760764744245</v>
      </c>
      <c r="G36" s="46">
        <v>19.297943665640247</v>
      </c>
      <c r="H36" s="46">
        <v>14.264089920578991</v>
      </c>
    </row>
    <row r="37" spans="1:8" ht="11.25" customHeight="1">
      <c r="A37" s="71"/>
      <c r="B37" s="50"/>
      <c r="C37" s="46"/>
      <c r="D37" s="46"/>
      <c r="E37" s="46"/>
      <c r="F37" s="46"/>
      <c r="G37" s="46"/>
      <c r="H37" s="46"/>
    </row>
    <row r="38" spans="1:8" ht="11.25" customHeight="1">
      <c r="A38" s="71"/>
      <c r="B38" s="52" t="s">
        <v>8</v>
      </c>
      <c r="C38" s="49">
        <f>AVERAGE(C7:C37)</f>
        <v>21.137499698484838</v>
      </c>
      <c r="D38" s="49">
        <f t="shared" ref="D38:H38" si="0">AVERAGE(D7:D37)</f>
        <v>15.330733938106704</v>
      </c>
      <c r="E38" s="49">
        <f t="shared" si="0"/>
        <v>9.523968177728559</v>
      </c>
      <c r="F38" s="49">
        <f t="shared" si="0"/>
        <v>9.5209156889729414</v>
      </c>
      <c r="G38" s="49">
        <f t="shared" si="0"/>
        <v>19.402763888017784</v>
      </c>
      <c r="H38" s="49">
        <f t="shared" si="0"/>
        <v>13.78736592769018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42124</v>
      </c>
      <c r="C42" s="47">
        <v>18851</v>
      </c>
    </row>
    <row r="43" spans="1:8" ht="11.25" customHeight="1">
      <c r="A43" s="55" t="s">
        <v>47</v>
      </c>
      <c r="B43" s="50">
        <v>42155</v>
      </c>
      <c r="C43" s="47">
        <v>19832</v>
      </c>
    </row>
    <row r="44" spans="1:8" ht="11.25" customHeight="1">
      <c r="A44" s="55" t="s">
        <v>48</v>
      </c>
      <c r="B44" s="50">
        <v>42185</v>
      </c>
      <c r="C44" s="47">
        <v>20377</v>
      </c>
    </row>
    <row r="45" spans="1:8" ht="11.25" customHeight="1">
      <c r="A45" s="55" t="s">
        <v>48</v>
      </c>
      <c r="B45" s="50">
        <v>42216</v>
      </c>
      <c r="C45" s="47">
        <v>23470</v>
      </c>
    </row>
    <row r="46" spans="1:8" ht="11.25" customHeight="1">
      <c r="A46" s="55" t="s">
        <v>46</v>
      </c>
      <c r="B46" s="50">
        <v>42247</v>
      </c>
      <c r="C46" s="47">
        <v>20880</v>
      </c>
    </row>
    <row r="47" spans="1:8" ht="11.25" customHeight="1">
      <c r="A47" s="55" t="s">
        <v>49</v>
      </c>
      <c r="B47" s="50">
        <v>42277</v>
      </c>
      <c r="C47" s="47">
        <v>19591</v>
      </c>
    </row>
    <row r="48" spans="1:8" ht="11.25" customHeight="1">
      <c r="A48" s="55" t="s">
        <v>50</v>
      </c>
      <c r="B48" s="50">
        <v>42308</v>
      </c>
      <c r="C48" s="47">
        <v>19728</v>
      </c>
    </row>
    <row r="49" spans="1:3" ht="11.25" customHeight="1">
      <c r="A49" s="55" t="s">
        <v>51</v>
      </c>
      <c r="B49" s="50">
        <v>42338</v>
      </c>
      <c r="C49" s="47">
        <v>19880</v>
      </c>
    </row>
    <row r="50" spans="1:3" ht="11.25" customHeight="1">
      <c r="A50" s="55" t="s">
        <v>52</v>
      </c>
      <c r="B50" s="50">
        <v>42369</v>
      </c>
      <c r="C50" s="47">
        <v>20897</v>
      </c>
    </row>
    <row r="51" spans="1:3" ht="11.25" customHeight="1">
      <c r="A51" s="55" t="s">
        <v>53</v>
      </c>
      <c r="B51" s="50">
        <v>42400</v>
      </c>
      <c r="C51" s="47">
        <v>21470</v>
      </c>
    </row>
    <row r="52" spans="1:3" ht="11.25" customHeight="1">
      <c r="A52" s="55" t="s">
        <v>54</v>
      </c>
      <c r="B52" s="50">
        <v>42429</v>
      </c>
      <c r="C52" s="47">
        <v>20848</v>
      </c>
    </row>
    <row r="53" spans="1:3" ht="11.25" customHeight="1">
      <c r="A53" s="55" t="s">
        <v>47</v>
      </c>
      <c r="B53" s="50">
        <v>42460</v>
      </c>
      <c r="C53" s="47">
        <v>21477</v>
      </c>
    </row>
    <row r="54" spans="1:3" ht="11.25" customHeight="1">
      <c r="A54" s="55" t="s">
        <v>46</v>
      </c>
      <c r="B54" s="50">
        <v>42490</v>
      </c>
      <c r="C54" s="47">
        <v>19926</v>
      </c>
    </row>
    <row r="55" spans="1:3" ht="11.25" customHeight="1">
      <c r="A55" s="55" t="s">
        <v>47</v>
      </c>
      <c r="B55" s="50">
        <v>42521</v>
      </c>
      <c r="C55" s="47">
        <v>19732</v>
      </c>
    </row>
    <row r="56" spans="1:3" ht="11.25" customHeight="1">
      <c r="A56" s="55" t="s">
        <v>48</v>
      </c>
      <c r="B56" s="50">
        <v>42551</v>
      </c>
      <c r="C56" s="47">
        <v>20247</v>
      </c>
    </row>
    <row r="57" spans="1:3" ht="11.25" customHeight="1">
      <c r="A57" s="55" t="s">
        <v>48</v>
      </c>
      <c r="B57" s="50">
        <v>42582</v>
      </c>
      <c r="C57" s="47">
        <v>22233</v>
      </c>
    </row>
    <row r="58" spans="1:3" ht="11.25" customHeight="1">
      <c r="A58" s="55" t="s">
        <v>46</v>
      </c>
      <c r="B58" s="50">
        <v>42613</v>
      </c>
      <c r="C58" s="47">
        <v>21448</v>
      </c>
    </row>
    <row r="59" spans="1:3" ht="11.25" customHeight="1">
      <c r="A59" s="55" t="s">
        <v>49</v>
      </c>
      <c r="B59" s="50">
        <v>42643</v>
      </c>
      <c r="C59" s="47">
        <v>20824</v>
      </c>
    </row>
    <row r="60" spans="1:3" ht="11.25" customHeight="1">
      <c r="A60" s="55" t="s">
        <v>50</v>
      </c>
      <c r="B60" s="50">
        <v>42674</v>
      </c>
      <c r="C60" s="47">
        <v>19824</v>
      </c>
    </row>
    <row r="61" spans="1:3" ht="11.25" customHeight="1">
      <c r="A61" s="55" t="s">
        <v>51</v>
      </c>
      <c r="B61" s="50">
        <v>42704</v>
      </c>
      <c r="C61" s="47">
        <v>20626</v>
      </c>
    </row>
    <row r="62" spans="1:3" ht="11.25" customHeight="1">
      <c r="A62" s="55" t="s">
        <v>52</v>
      </c>
      <c r="B62" s="50">
        <v>42735</v>
      </c>
      <c r="C62" s="47">
        <v>21324</v>
      </c>
    </row>
    <row r="63" spans="1:3" ht="11.25" customHeight="1">
      <c r="A63" s="55" t="s">
        <v>53</v>
      </c>
      <c r="B63" s="50">
        <v>42766</v>
      </c>
      <c r="C63" s="47">
        <v>23023</v>
      </c>
    </row>
    <row r="64" spans="1:3" ht="11.25" customHeight="1">
      <c r="A64" s="55" t="s">
        <v>54</v>
      </c>
      <c r="B64" s="50">
        <v>42794</v>
      </c>
      <c r="C64" s="47">
        <v>19885</v>
      </c>
    </row>
    <row r="65" spans="1:4" ht="11.25" customHeight="1">
      <c r="A65" s="55" t="s">
        <v>47</v>
      </c>
      <c r="B65" s="50">
        <v>42825</v>
      </c>
      <c r="C65" s="47">
        <v>21095</v>
      </c>
    </row>
    <row r="66" spans="1:4" ht="11.25" customHeight="1">
      <c r="A66" s="55" t="s">
        <v>46</v>
      </c>
      <c r="B66" s="53">
        <v>42855</v>
      </c>
      <c r="C66" s="54">
        <v>18804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42826</v>
      </c>
      <c r="C70" s="47">
        <v>28897</v>
      </c>
      <c r="D70" s="47">
        <v>612</v>
      </c>
    </row>
    <row r="71" spans="1:4" ht="11.25" customHeight="1">
      <c r="A71" s="71">
        <v>2</v>
      </c>
      <c r="B71" s="50">
        <v>42827</v>
      </c>
      <c r="C71" s="47">
        <v>29083</v>
      </c>
      <c r="D71" s="47">
        <v>572</v>
      </c>
    </row>
    <row r="72" spans="1:4" ht="11.25" customHeight="1">
      <c r="A72" s="71">
        <v>3</v>
      </c>
      <c r="B72" s="50">
        <v>42828</v>
      </c>
      <c r="C72" s="47">
        <v>32880</v>
      </c>
      <c r="D72" s="47">
        <v>674</v>
      </c>
    </row>
    <row r="73" spans="1:4" ht="11.25" customHeight="1">
      <c r="A73" s="71">
        <v>4</v>
      </c>
      <c r="B73" s="50">
        <v>42829</v>
      </c>
      <c r="C73" s="47">
        <v>32913</v>
      </c>
      <c r="D73" s="47">
        <v>687</v>
      </c>
    </row>
    <row r="74" spans="1:4" ht="11.25" customHeight="1">
      <c r="A74" s="71">
        <v>5</v>
      </c>
      <c r="B74" s="50">
        <v>42830</v>
      </c>
      <c r="C74" s="47">
        <v>32956</v>
      </c>
      <c r="D74" s="47">
        <v>684</v>
      </c>
    </row>
    <row r="75" spans="1:4" ht="11.25" customHeight="1">
      <c r="A75" s="71">
        <v>6</v>
      </c>
      <c r="B75" s="50">
        <v>42831</v>
      </c>
      <c r="C75" s="47">
        <v>32316</v>
      </c>
      <c r="D75" s="47">
        <v>680</v>
      </c>
    </row>
    <row r="76" spans="1:4" ht="11.25" customHeight="1">
      <c r="A76" s="71">
        <v>7</v>
      </c>
      <c r="B76" s="50">
        <v>42832</v>
      </c>
      <c r="C76" s="47">
        <v>31799</v>
      </c>
      <c r="D76" s="47">
        <v>675</v>
      </c>
    </row>
    <row r="77" spans="1:4" ht="11.25" customHeight="1">
      <c r="A77" s="71">
        <v>8</v>
      </c>
      <c r="B77" s="50">
        <v>42833</v>
      </c>
      <c r="C77" s="47">
        <v>28933</v>
      </c>
      <c r="D77" s="47">
        <v>610</v>
      </c>
    </row>
    <row r="78" spans="1:4" ht="11.25" customHeight="1">
      <c r="A78" s="71">
        <v>9</v>
      </c>
      <c r="B78" s="50">
        <v>42834</v>
      </c>
      <c r="C78" s="47">
        <v>27953</v>
      </c>
      <c r="D78" s="47">
        <v>556</v>
      </c>
    </row>
    <row r="79" spans="1:4" ht="11.25" customHeight="1">
      <c r="A79" s="71">
        <v>10</v>
      </c>
      <c r="B79" s="50">
        <v>42835</v>
      </c>
      <c r="C79" s="47">
        <v>31571</v>
      </c>
      <c r="D79" s="47">
        <v>652</v>
      </c>
    </row>
    <row r="80" spans="1:4" ht="11.25" customHeight="1">
      <c r="A80" s="71">
        <v>11</v>
      </c>
      <c r="B80" s="50">
        <v>42836</v>
      </c>
      <c r="C80" s="47">
        <v>31179</v>
      </c>
      <c r="D80" s="47">
        <v>662</v>
      </c>
    </row>
    <row r="81" spans="1:4" ht="11.25" customHeight="1">
      <c r="A81" s="71">
        <v>12</v>
      </c>
      <c r="B81" s="50">
        <v>42837</v>
      </c>
      <c r="C81" s="47">
        <v>30421</v>
      </c>
      <c r="D81" s="47">
        <v>652</v>
      </c>
    </row>
    <row r="82" spans="1:4" ht="11.25" customHeight="1">
      <c r="A82" s="71">
        <v>13</v>
      </c>
      <c r="B82" s="50">
        <v>42838</v>
      </c>
      <c r="C82" s="47">
        <v>26559</v>
      </c>
      <c r="D82" s="47">
        <v>567</v>
      </c>
    </row>
    <row r="83" spans="1:4" ht="11.25" customHeight="1">
      <c r="A83" s="71">
        <v>14</v>
      </c>
      <c r="B83" s="50">
        <v>42839</v>
      </c>
      <c r="C83" s="47">
        <v>25084</v>
      </c>
      <c r="D83" s="47">
        <v>519</v>
      </c>
    </row>
    <row r="84" spans="1:4" ht="11.25" customHeight="1">
      <c r="A84" s="71">
        <v>15</v>
      </c>
      <c r="B84" s="50">
        <v>42840</v>
      </c>
      <c r="C84" s="47">
        <v>26628</v>
      </c>
      <c r="D84" s="47">
        <v>545</v>
      </c>
    </row>
    <row r="85" spans="1:4" ht="11.25" customHeight="1">
      <c r="A85" s="71">
        <v>16</v>
      </c>
      <c r="B85" s="50">
        <v>42841</v>
      </c>
      <c r="C85" s="47">
        <v>25944</v>
      </c>
      <c r="D85" s="47">
        <v>514</v>
      </c>
    </row>
    <row r="86" spans="1:4" ht="11.25" customHeight="1">
      <c r="A86" s="71">
        <v>17</v>
      </c>
      <c r="B86" s="50">
        <v>42842</v>
      </c>
      <c r="C86" s="47">
        <v>28449</v>
      </c>
      <c r="D86" s="47">
        <v>570</v>
      </c>
    </row>
    <row r="87" spans="1:4" ht="11.25" customHeight="1">
      <c r="A87" s="71">
        <v>18</v>
      </c>
      <c r="B87" s="50">
        <v>42843</v>
      </c>
      <c r="C87" s="47">
        <v>31719</v>
      </c>
      <c r="D87" s="47">
        <v>649</v>
      </c>
    </row>
    <row r="88" spans="1:4" ht="11.25" customHeight="1">
      <c r="A88" s="71">
        <v>19</v>
      </c>
      <c r="B88" s="50">
        <v>42844</v>
      </c>
      <c r="C88" s="47">
        <v>31754</v>
      </c>
      <c r="D88" s="47">
        <v>670</v>
      </c>
    </row>
    <row r="89" spans="1:4" ht="11.25" customHeight="1">
      <c r="A89" s="71">
        <v>20</v>
      </c>
      <c r="B89" s="50">
        <v>42845</v>
      </c>
      <c r="C89" s="47">
        <v>32140</v>
      </c>
      <c r="D89" s="47">
        <v>674</v>
      </c>
    </row>
    <row r="90" spans="1:4" ht="11.25" customHeight="1">
      <c r="A90" s="71">
        <v>21</v>
      </c>
      <c r="B90" s="50">
        <v>42846</v>
      </c>
      <c r="C90" s="47">
        <v>31612</v>
      </c>
      <c r="D90" s="47">
        <v>671</v>
      </c>
    </row>
    <row r="91" spans="1:4" ht="11.25" customHeight="1">
      <c r="A91" s="71">
        <v>22</v>
      </c>
      <c r="B91" s="50">
        <v>42847</v>
      </c>
      <c r="C91" s="47">
        <v>28327</v>
      </c>
      <c r="D91" s="47">
        <v>606</v>
      </c>
    </row>
    <row r="92" spans="1:4" ht="11.25" customHeight="1">
      <c r="A92" s="71">
        <v>23</v>
      </c>
      <c r="B92" s="50">
        <v>42848</v>
      </c>
      <c r="C92" s="47">
        <v>26879</v>
      </c>
      <c r="D92" s="47">
        <v>553</v>
      </c>
    </row>
    <row r="93" spans="1:4" ht="11.25" customHeight="1">
      <c r="A93" s="71">
        <v>24</v>
      </c>
      <c r="B93" s="50">
        <v>42849</v>
      </c>
      <c r="C93" s="47">
        <v>30690</v>
      </c>
      <c r="D93" s="47">
        <v>639</v>
      </c>
    </row>
    <row r="94" spans="1:4" ht="11.25" customHeight="1">
      <c r="A94" s="71">
        <v>25</v>
      </c>
      <c r="B94" s="50">
        <v>42850</v>
      </c>
      <c r="C94" s="47">
        <v>32676</v>
      </c>
      <c r="D94" s="47">
        <v>677</v>
      </c>
    </row>
    <row r="95" spans="1:4" ht="11.25" customHeight="1">
      <c r="A95" s="71">
        <v>26</v>
      </c>
      <c r="B95" s="50">
        <v>42851</v>
      </c>
      <c r="C95" s="47">
        <v>32200</v>
      </c>
      <c r="D95" s="47">
        <v>682</v>
      </c>
    </row>
    <row r="96" spans="1:4" ht="11.25" customHeight="1">
      <c r="A96" s="71">
        <v>27</v>
      </c>
      <c r="B96" s="50">
        <v>42852</v>
      </c>
      <c r="C96" s="47">
        <v>32792</v>
      </c>
      <c r="D96" s="47">
        <v>690</v>
      </c>
    </row>
    <row r="97" spans="1:9" ht="11.25" customHeight="1">
      <c r="A97" s="71">
        <v>28</v>
      </c>
      <c r="B97" s="50">
        <v>42853</v>
      </c>
      <c r="C97" s="47">
        <v>32729</v>
      </c>
      <c r="D97" s="47">
        <v>686</v>
      </c>
    </row>
    <row r="98" spans="1:9" ht="11.25" customHeight="1">
      <c r="A98" s="71">
        <v>29</v>
      </c>
      <c r="B98" s="50">
        <v>42854</v>
      </c>
      <c r="C98" s="47">
        <v>28991</v>
      </c>
      <c r="D98" s="47">
        <v>615</v>
      </c>
    </row>
    <row r="99" spans="1:9" ht="11.25" customHeight="1">
      <c r="A99" s="71">
        <v>30</v>
      </c>
      <c r="B99" s="50">
        <v>42855</v>
      </c>
      <c r="C99" s="47">
        <v>26831</v>
      </c>
      <c r="D99" s="47">
        <v>561</v>
      </c>
    </row>
    <row r="100" spans="1:9" ht="11.25" customHeight="1">
      <c r="A100" s="71"/>
      <c r="B100" s="50"/>
      <c r="C100" s="47"/>
      <c r="D100" s="47"/>
    </row>
    <row r="101" spans="1:9" ht="11.25" customHeight="1">
      <c r="A101" s="71"/>
      <c r="B101" s="52" t="s">
        <v>11</v>
      </c>
      <c r="C101" s="48">
        <f>MAX(C70:C100)</f>
        <v>32956</v>
      </c>
      <c r="D101" s="48">
        <f>MAX(D70:D100)</f>
        <v>690</v>
      </c>
      <c r="E101" s="78">
        <v>719</v>
      </c>
      <c r="F101" s="79">
        <f>(D101/E101-1)*100</f>
        <v>-4.0333796940194677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63</v>
      </c>
      <c r="G107" s="58" t="s">
        <v>59</v>
      </c>
    </row>
    <row r="108" spans="1:9" ht="11.25" customHeight="1">
      <c r="B108" s="56">
        <v>2017</v>
      </c>
      <c r="C108" s="57"/>
      <c r="D108" s="57">
        <v>41381</v>
      </c>
      <c r="E108" s="57"/>
      <c r="F108" s="58"/>
      <c r="G108" s="58" t="s">
        <v>60</v>
      </c>
    </row>
    <row r="109" spans="1:9" ht="11.25" customHeight="1">
      <c r="B109" s="68" t="s">
        <v>61</v>
      </c>
      <c r="C109" s="59"/>
      <c r="D109" s="59">
        <v>33429</v>
      </c>
      <c r="E109" s="59"/>
      <c r="F109" s="60"/>
      <c r="G109" s="60" t="s">
        <v>62</v>
      </c>
      <c r="H109" s="78">
        <v>34947</v>
      </c>
      <c r="I109" s="79">
        <f>(D109/H109-1)*100</f>
        <v>-4.3437204910292682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50">
        <v>42490</v>
      </c>
      <c r="C113" s="46">
        <v>5.7016092743980895</v>
      </c>
      <c r="D113" s="46">
        <v>2.1939293416078698</v>
      </c>
      <c r="E113" s="46">
        <v>1.1293384790574068</v>
      </c>
      <c r="F113" s="46">
        <v>2.3783414537328129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50">
        <v>42521</v>
      </c>
      <c r="C114" s="46">
        <v>-0.50448282555382029</v>
      </c>
      <c r="D114" s="46">
        <v>0.8062027077059164</v>
      </c>
      <c r="E114" s="46">
        <v>-1.3525896608346022</v>
      </c>
      <c r="F114" s="46">
        <v>4.1904127574865502E-2</v>
      </c>
    </row>
    <row r="115" spans="1:6" ht="11.25" customHeight="1">
      <c r="A115" s="55" t="str">
        <f t="shared" si="1"/>
        <v>J</v>
      </c>
      <c r="B115" s="50">
        <v>42551</v>
      </c>
      <c r="C115" s="46">
        <v>-0.63831238256667477</v>
      </c>
      <c r="D115" s="46">
        <v>0.31299700487285032</v>
      </c>
      <c r="E115" s="46">
        <v>-0.7459457423171556</v>
      </c>
      <c r="F115" s="46">
        <v>-0.20536364512236949</v>
      </c>
    </row>
    <row r="116" spans="1:6" ht="11.25" customHeight="1">
      <c r="A116" s="55" t="str">
        <f t="shared" si="1"/>
        <v>J</v>
      </c>
      <c r="B116" s="50">
        <v>42582</v>
      </c>
      <c r="C116" s="46">
        <v>-5.2682970866829493</v>
      </c>
      <c r="D116" s="46">
        <v>-1.2581018940258204</v>
      </c>
      <c r="E116" s="46">
        <v>-1.0084523070079676</v>
      </c>
      <c r="F116" s="46">
        <v>-3.0017428856491613</v>
      </c>
    </row>
    <row r="117" spans="1:6" ht="11.25" customHeight="1">
      <c r="A117" s="55" t="str">
        <f t="shared" si="1"/>
        <v>A</v>
      </c>
      <c r="B117" s="50">
        <v>42613</v>
      </c>
      <c r="C117" s="46">
        <v>2.7183094516695983</v>
      </c>
      <c r="D117" s="46">
        <v>1.7240847267967263</v>
      </c>
      <c r="E117" s="46">
        <v>0.77609415321857611</v>
      </c>
      <c r="F117" s="46">
        <v>0.21813057165429584</v>
      </c>
    </row>
    <row r="118" spans="1:6" ht="11.25" customHeight="1">
      <c r="A118" s="55" t="str">
        <f t="shared" si="1"/>
        <v>S</v>
      </c>
      <c r="B118" s="50">
        <v>42643</v>
      </c>
      <c r="C118" s="46">
        <v>6.2924545603792792</v>
      </c>
      <c r="D118" s="46">
        <v>0.3765083129227742</v>
      </c>
      <c r="E118" s="46">
        <v>2.1674605486097898</v>
      </c>
      <c r="F118" s="46">
        <v>3.7484856988467152</v>
      </c>
    </row>
    <row r="119" spans="1:6" ht="11.25" customHeight="1">
      <c r="A119" s="55" t="str">
        <f t="shared" si="1"/>
        <v>O</v>
      </c>
      <c r="B119" s="50">
        <v>42674</v>
      </c>
      <c r="C119" s="46">
        <v>0.48668441886052793</v>
      </c>
      <c r="D119" s="46">
        <v>-0.84424083719649712</v>
      </c>
      <c r="E119" s="46">
        <v>0.3951967290290348</v>
      </c>
      <c r="F119" s="46">
        <v>0.93572852702799025</v>
      </c>
    </row>
    <row r="120" spans="1:6" ht="11.25" customHeight="1">
      <c r="A120" s="55" t="str">
        <f t="shared" si="1"/>
        <v>N</v>
      </c>
      <c r="B120" s="50">
        <v>42704</v>
      </c>
      <c r="C120" s="46">
        <v>3.7533320235580314</v>
      </c>
      <c r="D120" s="46">
        <v>0.38708563986293854</v>
      </c>
      <c r="E120" s="46">
        <v>2.4063048677112286</v>
      </c>
      <c r="F120" s="46">
        <v>0.95994151598386424</v>
      </c>
    </row>
    <row r="121" spans="1:6" ht="11.25" customHeight="1">
      <c r="A121" s="55" t="str">
        <f t="shared" si="1"/>
        <v>D</v>
      </c>
      <c r="B121" s="50">
        <v>42735</v>
      </c>
      <c r="C121" s="46">
        <v>2.0426609141710239</v>
      </c>
      <c r="D121" s="46">
        <v>1.7390899431882323</v>
      </c>
      <c r="E121" s="46">
        <v>2.4608123300084106</v>
      </c>
      <c r="F121" s="46">
        <v>-2.157241359025619</v>
      </c>
    </row>
    <row r="122" spans="1:6" ht="11.25" customHeight="1">
      <c r="A122" s="55" t="str">
        <f t="shared" si="1"/>
        <v>E</v>
      </c>
      <c r="B122" s="50">
        <v>42766</v>
      </c>
      <c r="C122" s="46">
        <v>7.234689658125526</v>
      </c>
      <c r="D122" s="46">
        <v>1.1869099727798371</v>
      </c>
      <c r="E122" s="46">
        <v>1.1239055091219807</v>
      </c>
      <c r="F122" s="46">
        <v>4.9238741762237082</v>
      </c>
    </row>
    <row r="123" spans="1:6" ht="11.25" customHeight="1">
      <c r="A123" s="55" t="str">
        <f t="shared" si="1"/>
        <v>F</v>
      </c>
      <c r="B123" s="50">
        <v>42794</v>
      </c>
      <c r="C123" s="46">
        <v>-4.6202883571307645</v>
      </c>
      <c r="D123" s="46">
        <v>-3.328813064363878E-2</v>
      </c>
      <c r="E123" s="46">
        <v>-5.8382402850175046</v>
      </c>
      <c r="F123" s="46">
        <v>1.2512400585303789</v>
      </c>
    </row>
    <row r="124" spans="1:6" ht="11.25" customHeight="1">
      <c r="A124" s="55" t="str">
        <f t="shared" si="1"/>
        <v>M</v>
      </c>
      <c r="B124" s="50">
        <v>42825</v>
      </c>
      <c r="C124" s="46">
        <v>-1.7793197154029383</v>
      </c>
      <c r="D124" s="46">
        <v>2.6806227428032625</v>
      </c>
      <c r="E124" s="46">
        <v>-2.7120847791483604</v>
      </c>
      <c r="F124" s="46">
        <v>-1.7478576790578404</v>
      </c>
    </row>
    <row r="125" spans="1:6" ht="11.25" customHeight="1">
      <c r="A125" s="55" t="str">
        <f t="shared" si="1"/>
        <v>A</v>
      </c>
      <c r="B125" s="53">
        <v>42855</v>
      </c>
      <c r="C125" s="62">
        <v>-5.6305649303350691</v>
      </c>
      <c r="D125" s="62">
        <v>-3.5824135047458183</v>
      </c>
      <c r="E125" s="62">
        <v>-0.78611626949844959</v>
      </c>
      <c r="F125" s="62">
        <v>-1.2620351560908012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2017-05-09T08:22:32Z</dcterms:modified>
</cp:coreProperties>
</file>