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1"/>
  </bookViews>
  <sheets>
    <sheet name="Definicion" sheetId="1" r:id="rId1"/>
    <sheet name="Coef_Perdidas" sheetId="2" r:id="rId2"/>
    <sheet name="Max &amp; Min" sheetId="3" r:id="rId3"/>
    <sheet name="Hoja1" sheetId="4" r:id="rId4"/>
  </sheets>
  <definedNames/>
  <calcPr fullCalcOnLoad="1"/>
</workbook>
</file>

<file path=xl/sharedStrings.xml><?xml version="1.0" encoding="utf-8"?>
<sst xmlns="http://schemas.openxmlformats.org/spreadsheetml/2006/main" count="222" uniqueCount="122">
  <si>
    <t xml:space="preserve">DIRECCION GENERAL DE OPERACION 
</t>
  </si>
  <si>
    <t>Hora 01</t>
  </si>
  <si>
    <t>Hora 02</t>
  </si>
  <si>
    <t>Hora 03</t>
  </si>
  <si>
    <t>Hora 04</t>
  </si>
  <si>
    <t>Hora 05</t>
  </si>
  <si>
    <t>Hora 06</t>
  </si>
  <si>
    <t>Hora 07</t>
  </si>
  <si>
    <t>Hora 08</t>
  </si>
  <si>
    <t>Hora 09</t>
  </si>
  <si>
    <t>Hora 10</t>
  </si>
  <si>
    <t>Hora 11</t>
  </si>
  <si>
    <t>Hora 12</t>
  </si>
  <si>
    <t>Hora 13</t>
  </si>
  <si>
    <t>Hora 14</t>
  </si>
  <si>
    <t>Hora 15</t>
  </si>
  <si>
    <t>Hora 16</t>
  </si>
  <si>
    <t>Hora 17</t>
  </si>
  <si>
    <t>Hora 18</t>
  </si>
  <si>
    <t>Hora 19</t>
  </si>
  <si>
    <t>Hora 20</t>
  </si>
  <si>
    <t>Hora 21</t>
  </si>
  <si>
    <t>Hora 22</t>
  </si>
  <si>
    <t>Hora 23</t>
  </si>
  <si>
    <t>Hora 24</t>
  </si>
  <si>
    <t>Maximo Horario</t>
  </si>
  <si>
    <t>Minimo Horario</t>
  </si>
  <si>
    <t>Nudo</t>
  </si>
  <si>
    <t>Valor</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</si>
  <si>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</si>
  <si>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</si>
  <si>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</si>
  <si>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</si>
  <si>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</si>
  <si>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</si>
  <si>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</si>
  <si>
    <t>COEFICIENTES DE PERDIDAS MARGINALES DE LA RED DE TRANSPORTE DE LAS ISLAS BALEARES
  (15/08/2017)</t>
  </si>
  <si>
    <t>IDBUS</t>
  </si>
  <si>
    <t>NOMBRE</t>
  </si>
  <si>
    <t>ISLA</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</si>
  <si>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</si>
  <si>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</si>
  <si>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</si>
  <si>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</si>
  <si>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</si>
  <si>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</si>
  <si>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</si>
  <si>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</si>
  <si>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</si>
  <si>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</si>
  <si>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</si>
  <si>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</si>
  <si>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</si>
  <si>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</si>
  <si>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</si>
  <si>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</si>
  <si>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</si>
  <si>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</si>
  <si>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</si>
  <si>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</si>
  <si>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</si>
  <si>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</si>
  <si>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</si>
  <si>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</si>
  <si>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</si>
  <si>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</si>
  <si>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</si>
  <si>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</si>
  <si>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</si>
  <si>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</si>
  <si>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</si>
  <si>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</si>
  <si>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</si>
  <si>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</si>
  <si>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</si>
  <si>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</si>
  <si>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</si>
  <si>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</si>
  <si>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</si>
  <si>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</si>
  <si>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</si>
  <si>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</si>
  <si>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</si>
  <si>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</si>
  <si>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</si>
  <si>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</si>
  <si>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</si>
  <si>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</si>
  <si>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</si>
  <si>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</si>
  <si>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</si>
  <si>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</si>
  <si>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</si>
  <si>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</si>
  <si>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</si>
  <si>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</si>
  <si>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</si>
  <si>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</si>
  <si>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</si>
  <si>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</si>
  <si>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</si>
  <si>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</si>
  <si>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</si>
  <si>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</si>
  <si>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</si>
  <si>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</si>
  <si>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</si>
  <si>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</si>
  <si>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</si>
  <si>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</si>
  <si>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</si>
  <si>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</si>
  <si>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</si>
  <si>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</si>
  <si>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</si>
  <si>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C2TIRME_JBP266.000</t>
  </si>
  <si>
    <t>CALABOSC    132.00</t>
  </si>
  <si>
    <t xml:space="preserve">MENORC      </t>
  </si>
  <si>
    <t>CIUDADEL    132.00</t>
  </si>
  <si>
    <t>DRAGONER    132.00</t>
  </si>
  <si>
    <t>MAHONG      132.00</t>
  </si>
  <si>
    <t>MERCADAL    132.00</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</si>
</sst>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0E+00"/>
    <numFmt numFmtId="166" formatCode="0.00000E+00"/>
    <numFmt numFmtId="167" formatCode="0.0000E+00"/>
    <numFmt numFmtId="168" formatCode="0.000E+00"/>
    <numFmt numFmtId="169" formatCode="0.0E+00"/>
    <numFmt numFmtId="170" formatCode="0.0000"/>
  </numFmts>
  <fonts count="23">
    <font>
      <sz val="11"/>
      <color indexed="8"/>
      <name val="Calibri"/>
      <family val="2"/>
    </font>
    <font>
      <b/>
      <sz val="10"/>
      <color indexed="8"/>
      <name val="Calibri"/>
      <family val="2"/>
    </font>
    <font>
      <b/>
      <sz val="20"/>
      <color indexed="8"/>
      <name val="Calibri"/>
      <family val="2"/>
    </font>
    <font>
      <b/>
      <sz val="11"/>
      <color indexed="12"/>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2" fillId="7" borderId="1"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4" fillId="0" borderId="0">
      <alignment/>
      <protection/>
    </xf>
    <xf numFmtId="0" fontId="0"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19">
    <xf numFmtId="0" fontId="0" fillId="0" borderId="0" xfId="0" applyAlignment="1">
      <alignment/>
    </xf>
    <xf numFmtId="0" fontId="0" fillId="0" borderId="0" xfId="0" applyAlignment="1">
      <alignment horizontal="center"/>
    </xf>
    <xf numFmtId="0" fontId="3" fillId="0" borderId="10" xfId="0" applyFont="1" applyBorder="1" applyAlignment="1">
      <alignment horizontal="center"/>
    </xf>
    <xf numFmtId="0" fontId="4" fillId="24" borderId="0" xfId="53" applyFill="1" applyAlignment="1">
      <alignment horizontal="justify" wrapText="1"/>
      <protection/>
    </xf>
    <xf numFmtId="0" fontId="4" fillId="24" borderId="0" xfId="53" applyFill="1">
      <alignment/>
      <protection/>
    </xf>
    <xf numFmtId="0" fontId="4" fillId="24" borderId="0" xfId="53" applyFill="1" applyAlignment="1">
      <alignment horizontal="left" wrapText="1" indent="2"/>
      <protection/>
    </xf>
    <xf numFmtId="0" fontId="3" fillId="0" borderId="11" xfId="0" applyFont="1" applyBorder="1" applyAlignment="1">
      <alignment horizontal="center"/>
    </xf>
    <xf numFmtId="0" fontId="0" fillId="0" borderId="10" xfId="0" applyBorder="1" applyAlignment="1">
      <alignment horizontal="center"/>
    </xf>
    <xf numFmtId="164" fontId="0" fillId="0" borderId="10" xfId="0" applyNumberFormat="1" applyBorder="1" applyAlignment="1">
      <alignment horizontal="center"/>
    </xf>
    <xf numFmtId="0" fontId="22" fillId="0" borderId="10" xfId="0" applyFont="1" applyBorder="1" applyAlignment="1">
      <alignment horizontal="center"/>
    </xf>
    <xf numFmtId="0" fontId="3" fillId="0" borderId="10" xfId="0" applyFont="1" applyBorder="1" applyAlignment="1">
      <alignment horizontal="center"/>
    </xf>
    <xf numFmtId="0" fontId="22" fillId="0" borderId="10" xfId="0" applyFont="1" applyBorder="1" applyAlignment="1">
      <alignment horizontal="center"/>
    </xf>
    <xf numFmtId="0" fontId="1" fillId="0" borderId="12" xfId="0" applyFont="1" applyBorder="1" applyAlignment="1">
      <alignment horizont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3" fillId="0" borderId="13" xfId="0" applyFont="1" applyBorder="1" applyAlignment="1">
      <alignment horizontal="center"/>
    </xf>
    <xf numFmtId="0" fontId="0" fillId="0" borderId="14" xfId="0" applyBorder="1" applyAlignment="1">
      <alignment horizontal="center"/>
    </xf>
    <xf numFmtId="164" fontId="0" fillId="0" borderId="14" xfId="0" applyNumberFormat="1" applyFont="1" applyBorder="1" applyAlignment="1">
      <alignment horizontal="center"/>
    </xf>
    <xf numFmtId="164" fontId="0" fillId="0" borderId="14" xfId="0" applyNumberFormat="1"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857250" y="95250"/>
          <a:ext cx="19050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10" sqref="B10"/>
    </sheetView>
  </sheetViews>
  <sheetFormatPr defaultColWidth="11.421875" defaultRowHeight="15"/>
  <cols>
    <col min="1" max="1" width="5.140625" style="4" customWidth="1"/>
    <col min="2" max="2" width="75.8515625" style="4" customWidth="1"/>
    <col min="3" max="3" width="5.7109375" style="4" customWidth="1"/>
    <col min="4" max="16384" width="11.421875" style="4" customWidth="1"/>
  </cols>
  <sheetData>
    <row r="1" ht="12.75"/>
    <row r="2" ht="12.75"/>
    <row r="3" ht="12.75"/>
    <row r="4" ht="12.75"/>
    <row r="5" ht="12.75"/>
    <row r="6" ht="12.75"/>
    <row r="7" ht="12.75"/>
    <row r="8" ht="12.75"/>
    <row r="10" ht="25.5">
      <c r="B10" s="3" t="s">
        <v>29</v>
      </c>
    </row>
    <row r="11" ht="12.75">
      <c r="B11" s="3"/>
    </row>
    <row r="12" ht="38.25">
      <c r="B12" s="3" t="s">
        <v>30</v>
      </c>
    </row>
    <row r="13" ht="12.75">
      <c r="B13" s="3"/>
    </row>
    <row r="14" ht="51">
      <c r="B14" s="3" t="s">
        <v>31</v>
      </c>
    </row>
    <row r="15" ht="12.75">
      <c r="B15" s="3"/>
    </row>
    <row r="16" s="5" customFormat="1" ht="25.5">
      <c r="B16" s="3" t="s">
        <v>32</v>
      </c>
    </row>
    <row r="17" ht="12.75">
      <c r="B17" s="3"/>
    </row>
    <row r="18" ht="51">
      <c r="B18" s="3" t="s">
        <v>33</v>
      </c>
    </row>
    <row r="19" ht="12.75">
      <c r="B19" s="3"/>
    </row>
    <row r="20" ht="25.5">
      <c r="B20" s="3" t="s">
        <v>34</v>
      </c>
    </row>
    <row r="21" ht="12.75">
      <c r="B21" s="3"/>
    </row>
    <row r="22" ht="25.5">
      <c r="B22" s="3" t="s">
        <v>35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AA80"/>
  <sheetViews>
    <sheetView tabSelected="1" zoomScalePageLayoutView="0" workbookViewId="0" topLeftCell="A1">
      <selection activeCell="Q7" sqref="Q7"/>
    </sheetView>
  </sheetViews>
  <sheetFormatPr defaultColWidth="9.140625" defaultRowHeight="15"/>
  <cols>
    <col min="1" max="1" width="10.7109375" style="1" customWidth="1"/>
    <col min="2" max="2" width="22.7109375" style="1" customWidth="1"/>
    <col min="3" max="3" width="14.7109375" style="1" customWidth="1"/>
    <col min="4" max="27" width="8.7109375" style="1" customWidth="1"/>
  </cols>
  <sheetData>
    <row r="1" spans="1:27" ht="90" customHeight="1">
      <c r="A1" s="12" t="s">
        <v>0</v>
      </c>
      <c r="B1" s="12"/>
      <c r="C1" s="12"/>
      <c r="D1" s="13" t="s">
        <v>36</v>
      </c>
      <c r="E1" s="14"/>
      <c r="F1" s="14"/>
      <c r="G1" s="14"/>
      <c r="H1" s="14"/>
      <c r="I1" s="14"/>
      <c r="J1" s="14"/>
      <c r="K1" s="14"/>
      <c r="L1" s="14"/>
      <c r="M1" s="14"/>
      <c r="N1" s="14"/>
      <c r="O1" s="14"/>
      <c r="P1" s="14"/>
      <c r="Q1" s="14"/>
      <c r="R1" s="14"/>
      <c r="S1" s="14"/>
      <c r="T1" s="14"/>
      <c r="U1" s="14"/>
      <c r="V1" s="14"/>
      <c r="W1" s="14"/>
      <c r="X1" s="14"/>
      <c r="Y1" s="14"/>
      <c r="Z1" s="14"/>
      <c r="AA1" s="14"/>
    </row>
    <row r="2" spans="1:27" ht="15">
      <c r="A2" s="15" t="s">
        <v>37</v>
      </c>
      <c r="B2" s="15" t="s">
        <v>38</v>
      </c>
      <c r="C2" s="15" t="s">
        <v>39</v>
      </c>
      <c r="D2" s="15" t="s">
        <v>1</v>
      </c>
      <c r="E2" s="15" t="s">
        <v>2</v>
      </c>
      <c r="F2" s="15" t="s">
        <v>3</v>
      </c>
      <c r="G2" s="15" t="s">
        <v>4</v>
      </c>
      <c r="H2" s="15" t="s">
        <v>5</v>
      </c>
      <c r="I2" s="15" t="s">
        <v>6</v>
      </c>
      <c r="J2" s="15" t="s">
        <v>7</v>
      </c>
      <c r="K2" s="15" t="s">
        <v>8</v>
      </c>
      <c r="L2" s="15" t="s">
        <v>9</v>
      </c>
      <c r="M2" s="15" t="s">
        <v>10</v>
      </c>
      <c r="N2" s="15" t="s">
        <v>11</v>
      </c>
      <c r="O2" s="15" t="s">
        <v>12</v>
      </c>
      <c r="P2" s="15" t="s">
        <v>13</v>
      </c>
      <c r="Q2" s="15" t="s">
        <v>14</v>
      </c>
      <c r="R2" s="15" t="s">
        <v>15</v>
      </c>
      <c r="S2" s="15" t="s">
        <v>16</v>
      </c>
      <c r="T2" s="15" t="s">
        <v>17</v>
      </c>
      <c r="U2" s="15" t="s">
        <v>18</v>
      </c>
      <c r="V2" s="15" t="s">
        <v>19</v>
      </c>
      <c r="W2" s="15" t="s">
        <v>20</v>
      </c>
      <c r="X2" s="15" t="s">
        <v>21</v>
      </c>
      <c r="Y2" s="15" t="s">
        <v>22</v>
      </c>
      <c r="Z2" s="15" t="s">
        <v>23</v>
      </c>
      <c r="AA2" s="15" t="s">
        <v>24</v>
      </c>
    </row>
    <row r="3" spans="1:27" ht="15">
      <c r="A3" s="16">
        <v>9600</v>
      </c>
      <c r="B3" s="16" t="s">
        <v>40</v>
      </c>
      <c r="C3" s="16" t="s">
        <v>41</v>
      </c>
      <c r="D3" s="17">
        <v>-0.06827068328857422</v>
      </c>
      <c r="E3" s="17">
        <v>-0.07635354995727539</v>
      </c>
      <c r="F3" s="17">
        <v>-0.06348943710327148</v>
      </c>
      <c r="G3" s="17">
        <v>-0.07271385192871094</v>
      </c>
      <c r="H3" s="17">
        <v>-0.0836629867553711</v>
      </c>
      <c r="I3" s="17">
        <v>-0.08435821533203125</v>
      </c>
      <c r="J3" s="17">
        <v>-0.08074808120727539</v>
      </c>
      <c r="K3" s="17">
        <v>-0.09033012390136719</v>
      </c>
      <c r="L3" s="17">
        <v>-0.07335472106933594</v>
      </c>
      <c r="M3" s="17">
        <v>-0.0859975814819336</v>
      </c>
      <c r="N3" s="17">
        <v>-0.077117919921875</v>
      </c>
      <c r="O3" s="17">
        <v>-0.0675039291381836</v>
      </c>
      <c r="P3" s="17">
        <v>-0.07364177703857422</v>
      </c>
      <c r="Q3" s="17">
        <v>-0.06764602661132812</v>
      </c>
      <c r="R3" s="17">
        <v>-0.07567214965820312</v>
      </c>
      <c r="S3" s="17">
        <v>-0.06742477416992188</v>
      </c>
      <c r="T3" s="17">
        <v>-0.06391334533691406</v>
      </c>
      <c r="U3" s="17">
        <v>-0.05815696716308594</v>
      </c>
      <c r="V3" s="17">
        <v>-0.06561279296875</v>
      </c>
      <c r="W3" s="17">
        <v>-0.07801342010498047</v>
      </c>
      <c r="X3" s="17">
        <v>-0.08870506286621094</v>
      </c>
      <c r="Y3" s="17">
        <v>-0.09044265747070312</v>
      </c>
      <c r="Z3" s="17">
        <v>-0.07568168640136719</v>
      </c>
      <c r="AA3" s="17">
        <v>-0.0731658935546875</v>
      </c>
    </row>
    <row r="4" spans="1:27" ht="15">
      <c r="A4" s="16">
        <v>9645</v>
      </c>
      <c r="B4" s="16" t="s">
        <v>42</v>
      </c>
      <c r="C4" s="16" t="s">
        <v>43</v>
      </c>
      <c r="D4" s="17">
        <v>-0.018712997436523438</v>
      </c>
      <c r="E4" s="17">
        <v>-0.025490283966064453</v>
      </c>
      <c r="F4" s="17">
        <v>-0.019771099090576172</v>
      </c>
      <c r="G4" s="17">
        <v>-0.024520397186279297</v>
      </c>
      <c r="H4" s="17">
        <v>-0.023243427276611328</v>
      </c>
      <c r="I4" s="17">
        <v>-0.023638248443603516</v>
      </c>
      <c r="J4" s="17">
        <v>-0.021119117736816406</v>
      </c>
      <c r="K4" s="17">
        <v>-0.028899192810058594</v>
      </c>
      <c r="L4" s="17">
        <v>-0.024270057678222656</v>
      </c>
      <c r="M4" s="17">
        <v>-0.03397846221923828</v>
      </c>
      <c r="N4" s="17">
        <v>-0.027144432067871094</v>
      </c>
      <c r="O4" s="17">
        <v>-0.023255348205566406</v>
      </c>
      <c r="P4" s="17">
        <v>-0.02627849578857422</v>
      </c>
      <c r="Q4" s="17">
        <v>-0.024396896362304688</v>
      </c>
      <c r="R4" s="17">
        <v>-0.031864166259765625</v>
      </c>
      <c r="S4" s="17">
        <v>-0.029572486877441406</v>
      </c>
      <c r="T4" s="17">
        <v>-0.02525806427001953</v>
      </c>
      <c r="U4" s="17">
        <v>-0.019783973693847656</v>
      </c>
      <c r="V4" s="17">
        <v>-0.021282196044921875</v>
      </c>
      <c r="W4" s="17">
        <v>-0.032479286193847656</v>
      </c>
      <c r="X4" s="17">
        <v>-0.034343719482421875</v>
      </c>
      <c r="Y4" s="17">
        <v>-0.0372467041015625</v>
      </c>
      <c r="Z4" s="17">
        <v>-0.03145408630371094</v>
      </c>
      <c r="AA4" s="17">
        <v>-0.022356033325195312</v>
      </c>
    </row>
    <row r="5" spans="1:27" ht="15">
      <c r="A5" s="16">
        <v>29610</v>
      </c>
      <c r="B5" s="16" t="s">
        <v>44</v>
      </c>
      <c r="C5" s="16" t="s">
        <v>43</v>
      </c>
      <c r="D5" s="17">
        <v>0.000682830810546875</v>
      </c>
      <c r="E5" s="17">
        <v>-0.007203102111816406</v>
      </c>
      <c r="F5" s="17">
        <v>-0.0034637451171875</v>
      </c>
      <c r="G5" s="17">
        <v>-0.008946418762207031</v>
      </c>
      <c r="H5" s="17">
        <v>-0.0070018768310546875</v>
      </c>
      <c r="I5" s="17">
        <v>-0.008143424987792969</v>
      </c>
      <c r="J5" s="17">
        <v>-0.005245208740234375</v>
      </c>
      <c r="K5" s="17">
        <v>-0.012147903442382812</v>
      </c>
      <c r="L5" s="17">
        <v>-0.007437229156494141</v>
      </c>
      <c r="M5" s="17">
        <v>-0.014760017395019531</v>
      </c>
      <c r="N5" s="17">
        <v>-0.0060443878173828125</v>
      </c>
      <c r="O5" s="17">
        <v>-0.0007648468017578125</v>
      </c>
      <c r="P5" s="17">
        <v>-0.0036020278930664062</v>
      </c>
      <c r="Q5" s="17">
        <v>-0.00188446044921875</v>
      </c>
      <c r="R5" s="17">
        <v>-0.008565902709960938</v>
      </c>
      <c r="S5" s="17">
        <v>-0.007071495056152344</v>
      </c>
      <c r="T5" s="17">
        <v>-0.0031604766845703125</v>
      </c>
      <c r="U5" s="17">
        <v>0.0022602081298828125</v>
      </c>
      <c r="V5" s="17">
        <v>0.0022068023681640625</v>
      </c>
      <c r="W5" s="17">
        <v>-0.008246421813964844</v>
      </c>
      <c r="X5" s="17">
        <v>-0.009052276611328125</v>
      </c>
      <c r="Y5" s="17">
        <v>-0.011631011962890625</v>
      </c>
      <c r="Z5" s="17">
        <v>-0.00722503662109375</v>
      </c>
      <c r="AA5" s="17">
        <v>0.0009403228759765625</v>
      </c>
    </row>
    <row r="6" spans="1:27" ht="15">
      <c r="A6" s="16">
        <v>29660</v>
      </c>
      <c r="B6" s="16" t="s">
        <v>45</v>
      </c>
      <c r="C6" s="16" t="s">
        <v>43</v>
      </c>
      <c r="D6" s="17">
        <v>-0.001712799072265625</v>
      </c>
      <c r="E6" s="17">
        <v>-0.009308338165283203</v>
      </c>
      <c r="F6" s="17">
        <v>-0.005043983459472656</v>
      </c>
      <c r="G6" s="17">
        <v>-0.010234355926513672</v>
      </c>
      <c r="H6" s="17">
        <v>-0.007711887359619141</v>
      </c>
      <c r="I6" s="17">
        <v>-0.008435249328613281</v>
      </c>
      <c r="J6" s="17">
        <v>-0.006102085113525391</v>
      </c>
      <c r="K6" s="17">
        <v>-0.013310909271240234</v>
      </c>
      <c r="L6" s="17">
        <v>-0.008492469787597656</v>
      </c>
      <c r="M6" s="17">
        <v>-0.016248703002929688</v>
      </c>
      <c r="N6" s="17">
        <v>-0.008023262023925781</v>
      </c>
      <c r="O6" s="17">
        <v>-0.004004478454589844</v>
      </c>
      <c r="P6" s="17">
        <v>-0.006351470947265625</v>
      </c>
      <c r="Q6" s="17">
        <v>-0.0046234130859375</v>
      </c>
      <c r="R6" s="17">
        <v>-0.011527061462402344</v>
      </c>
      <c r="S6" s="17">
        <v>-0.010150909423828125</v>
      </c>
      <c r="T6" s="17">
        <v>-0.006554603576660156</v>
      </c>
      <c r="U6" s="17">
        <v>-0.0011739730834960938</v>
      </c>
      <c r="V6" s="17">
        <v>-0.0014581680297851562</v>
      </c>
      <c r="W6" s="17">
        <v>-0.011157035827636719</v>
      </c>
      <c r="X6" s="17">
        <v>-0.011638641357421875</v>
      </c>
      <c r="Y6" s="17">
        <v>-0.013742446899414062</v>
      </c>
      <c r="Z6" s="17">
        <v>-0.009792327880859375</v>
      </c>
      <c r="AA6" s="17">
        <v>-0.0023374557495117188</v>
      </c>
    </row>
    <row r="7" spans="1:27" ht="15">
      <c r="A7" s="16">
        <v>29662</v>
      </c>
      <c r="B7" s="16" t="s">
        <v>46</v>
      </c>
      <c r="C7" s="16" t="s">
        <v>43</v>
      </c>
      <c r="D7" s="17">
        <v>-0.0017156600952148438</v>
      </c>
      <c r="E7" s="17">
        <v>-0.009312629699707031</v>
      </c>
      <c r="F7" s="17">
        <v>-0.00504302978515625</v>
      </c>
      <c r="G7" s="17">
        <v>-0.010238170623779297</v>
      </c>
      <c r="H7" s="17">
        <v>-0.007709026336669922</v>
      </c>
      <c r="I7" s="17">
        <v>-0.008428096771240234</v>
      </c>
      <c r="J7" s="17">
        <v>-0.006100654602050781</v>
      </c>
      <c r="K7" s="17">
        <v>-0.013310432434082031</v>
      </c>
      <c r="L7" s="17">
        <v>-0.008485794067382812</v>
      </c>
      <c r="M7" s="17">
        <v>-0.016241073608398438</v>
      </c>
      <c r="N7" s="17">
        <v>-0.008016586303710938</v>
      </c>
      <c r="O7" s="17">
        <v>-0.0040035247802734375</v>
      </c>
      <c r="P7" s="17">
        <v>-0.006346702575683594</v>
      </c>
      <c r="Q7" s="17">
        <v>-0.0046176910400390625</v>
      </c>
      <c r="R7" s="17">
        <v>-0.011523246765136719</v>
      </c>
      <c r="S7" s="17">
        <v>-0.010149955749511719</v>
      </c>
      <c r="T7" s="17">
        <v>-0.0065593719482421875</v>
      </c>
      <c r="U7" s="17">
        <v>-0.0011730194091796875</v>
      </c>
      <c r="V7" s="17">
        <v>-0.0014677047729492188</v>
      </c>
      <c r="W7" s="17">
        <v>-0.011150360107421875</v>
      </c>
      <c r="X7" s="17">
        <v>-0.011625289916992188</v>
      </c>
      <c r="Y7" s="17">
        <v>-0.013723373413085938</v>
      </c>
      <c r="Z7" s="17">
        <v>-0.009778976440429688</v>
      </c>
      <c r="AA7" s="17">
        <v>-0.0023355484008789062</v>
      </c>
    </row>
    <row r="8" spans="1:27" ht="15">
      <c r="A8" s="16">
        <v>29664</v>
      </c>
      <c r="B8" s="16" t="s">
        <v>47</v>
      </c>
      <c r="C8" s="16" t="s">
        <v>43</v>
      </c>
      <c r="D8" s="17">
        <v>-0.00171661376953125</v>
      </c>
      <c r="E8" s="17">
        <v>-0.009312629699707031</v>
      </c>
      <c r="F8" s="17">
        <v>-0.00504302978515625</v>
      </c>
      <c r="G8" s="17">
        <v>-0.010238170623779297</v>
      </c>
      <c r="H8" s="17">
        <v>-0.007709026336669922</v>
      </c>
      <c r="I8" s="17">
        <v>-0.008428096771240234</v>
      </c>
      <c r="J8" s="17">
        <v>-0.006101131439208984</v>
      </c>
      <c r="K8" s="17">
        <v>-0.013310432434082031</v>
      </c>
      <c r="L8" s="17">
        <v>-0.008485794067382812</v>
      </c>
      <c r="M8" s="17">
        <v>-0.016241073608398438</v>
      </c>
      <c r="N8" s="17">
        <v>-0.008016586303710938</v>
      </c>
      <c r="O8" s="17">
        <v>-0.0040035247802734375</v>
      </c>
      <c r="P8" s="17">
        <v>-0.006346702575683594</v>
      </c>
      <c r="Q8" s="17">
        <v>-0.0046176910400390625</v>
      </c>
      <c r="R8" s="17">
        <v>-0.011522293090820312</v>
      </c>
      <c r="S8" s="17">
        <v>-0.010149955749511719</v>
      </c>
      <c r="T8" s="17">
        <v>-0.0065593719482421875</v>
      </c>
      <c r="U8" s="17">
        <v>-0.0011730194091796875</v>
      </c>
      <c r="V8" s="17">
        <v>-0.0014677047729492188</v>
      </c>
      <c r="W8" s="17">
        <v>-0.011144638061523438</v>
      </c>
      <c r="X8" s="17">
        <v>-0.011625289916992188</v>
      </c>
      <c r="Y8" s="17">
        <v>-0.013721466064453125</v>
      </c>
      <c r="Z8" s="17">
        <v>-0.009778976440429688</v>
      </c>
      <c r="AA8" s="17">
        <v>-0.0023345947265625</v>
      </c>
    </row>
    <row r="9" spans="1:27" ht="15">
      <c r="A9" s="16">
        <v>39610</v>
      </c>
      <c r="B9" s="16" t="s">
        <v>48</v>
      </c>
      <c r="C9" s="16" t="s">
        <v>43</v>
      </c>
      <c r="D9" s="17">
        <v>-0.0008440017700195312</v>
      </c>
      <c r="E9" s="17">
        <v>-0.008449554443359375</v>
      </c>
      <c r="F9" s="17">
        <v>-0.004384517669677734</v>
      </c>
      <c r="G9" s="17">
        <v>-0.009485244750976562</v>
      </c>
      <c r="H9" s="17">
        <v>-0.007357597351074219</v>
      </c>
      <c r="I9" s="17">
        <v>-0.00831460952758789</v>
      </c>
      <c r="J9" s="17">
        <v>-0.005653858184814453</v>
      </c>
      <c r="K9" s="17">
        <v>-0.012827396392822266</v>
      </c>
      <c r="L9" s="17">
        <v>-0.008259773254394531</v>
      </c>
      <c r="M9" s="17">
        <v>-0.01596355438232422</v>
      </c>
      <c r="N9" s="17">
        <v>-0.007633209228515625</v>
      </c>
      <c r="O9" s="17">
        <v>-0.003101348876953125</v>
      </c>
      <c r="P9" s="17">
        <v>-0.005808830261230469</v>
      </c>
      <c r="Q9" s="17">
        <v>-0.004096031188964844</v>
      </c>
      <c r="R9" s="17">
        <v>-0.010939598083496094</v>
      </c>
      <c r="S9" s="17">
        <v>-0.00942230224609375</v>
      </c>
      <c r="T9" s="17">
        <v>-0.005496978759765625</v>
      </c>
      <c r="U9" s="17">
        <v>-0.0001010894775390625</v>
      </c>
      <c r="V9" s="17">
        <v>-0.00043392181396484375</v>
      </c>
      <c r="W9" s="17">
        <v>-0.010606765747070312</v>
      </c>
      <c r="X9" s="17">
        <v>-0.011381149291992188</v>
      </c>
      <c r="Y9" s="17">
        <v>-0.013887405395507812</v>
      </c>
      <c r="Z9" s="17">
        <v>-0.009552001953125</v>
      </c>
      <c r="AA9" s="17">
        <v>-0.00164794921875</v>
      </c>
    </row>
    <row r="10" spans="1:27" ht="15">
      <c r="A10" s="16">
        <v>39625</v>
      </c>
      <c r="B10" s="16" t="s">
        <v>49</v>
      </c>
      <c r="C10" s="16" t="s">
        <v>43</v>
      </c>
      <c r="D10" s="17">
        <v>-0.0008068084716796875</v>
      </c>
      <c r="E10" s="17">
        <v>-0.008414745330810547</v>
      </c>
      <c r="F10" s="17">
        <v>-0.004352569580078125</v>
      </c>
      <c r="G10" s="17">
        <v>-0.009454727172851562</v>
      </c>
      <c r="H10" s="17">
        <v>-0.007326602935791016</v>
      </c>
      <c r="I10" s="17">
        <v>-0.008285045623779297</v>
      </c>
      <c r="J10" s="17">
        <v>-0.005624294281005859</v>
      </c>
      <c r="K10" s="17">
        <v>-0.012796401977539062</v>
      </c>
      <c r="L10" s="17">
        <v>-0.008227348327636719</v>
      </c>
      <c r="M10" s="17">
        <v>-0.015926361083984375</v>
      </c>
      <c r="N10" s="17">
        <v>-0.0075931549072265625</v>
      </c>
      <c r="O10" s="17">
        <v>-0.0030584335327148438</v>
      </c>
      <c r="P10" s="17">
        <v>-0.005759239196777344</v>
      </c>
      <c r="Q10" s="17">
        <v>-0.0040531158447265625</v>
      </c>
      <c r="R10" s="17">
        <v>-0.010894775390625</v>
      </c>
      <c r="S10" s="17">
        <v>-0.009378433227539062</v>
      </c>
      <c r="T10" s="17">
        <v>-0.005454063415527344</v>
      </c>
      <c r="U10" s="17">
        <v>-5.817413330078125E-05</v>
      </c>
      <c r="V10" s="17">
        <v>-0.00038909912109375</v>
      </c>
      <c r="W10" s="17">
        <v>-0.010560035705566406</v>
      </c>
      <c r="X10" s="17">
        <v>-0.011333465576171875</v>
      </c>
      <c r="Y10" s="17">
        <v>-0.013837814331054688</v>
      </c>
      <c r="Z10" s="17">
        <v>-0.009504318237304688</v>
      </c>
      <c r="AA10" s="17">
        <v>-0.0016050338745117188</v>
      </c>
    </row>
    <row r="11" spans="1:27" ht="15">
      <c r="A11" s="16">
        <v>39635</v>
      </c>
      <c r="B11" s="16" t="s">
        <v>50</v>
      </c>
      <c r="C11" s="16" t="s">
        <v>43</v>
      </c>
      <c r="D11" s="17">
        <v>-0.019278526306152344</v>
      </c>
      <c r="E11" s="17">
        <v>-0.025279521942138672</v>
      </c>
      <c r="F11" s="17">
        <v>-0.019698143005371094</v>
      </c>
      <c r="G11" s="17">
        <v>-0.024068355560302734</v>
      </c>
      <c r="H11" s="17">
        <v>-0.021562576293945312</v>
      </c>
      <c r="I11" s="17">
        <v>-0.02203226089477539</v>
      </c>
      <c r="J11" s="17">
        <v>-0.01947641372680664</v>
      </c>
      <c r="K11" s="17">
        <v>-0.027197837829589844</v>
      </c>
      <c r="L11" s="17">
        <v>-0.023761749267578125</v>
      </c>
      <c r="M11" s="17">
        <v>-0.03394794464111328</v>
      </c>
      <c r="N11" s="17">
        <v>-0.02798748016357422</v>
      </c>
      <c r="O11" s="17">
        <v>-0.02468109130859375</v>
      </c>
      <c r="P11" s="17">
        <v>-0.027486801147460938</v>
      </c>
      <c r="Q11" s="17">
        <v>-0.026042938232421875</v>
      </c>
      <c r="R11" s="17">
        <v>-0.03353691101074219</v>
      </c>
      <c r="S11" s="17">
        <v>-0.03153514862060547</v>
      </c>
      <c r="T11" s="17">
        <v>-0.02718353271484375</v>
      </c>
      <c r="U11" s="17">
        <v>-0.021749496459960938</v>
      </c>
      <c r="V11" s="17">
        <v>-0.023222923278808594</v>
      </c>
      <c r="W11" s="17">
        <v>-0.03459453582763672</v>
      </c>
      <c r="X11" s="17">
        <v>-0.035953521728515625</v>
      </c>
      <c r="Y11" s="17">
        <v>-0.0389862060546875</v>
      </c>
      <c r="Z11" s="17">
        <v>-0.03395652770996094</v>
      </c>
      <c r="AA11" s="17">
        <v>-0.023675918579101562</v>
      </c>
    </row>
    <row r="12" spans="1:27" ht="15">
      <c r="A12" s="16">
        <v>39640</v>
      </c>
      <c r="B12" s="16" t="s">
        <v>51</v>
      </c>
      <c r="C12" s="16" t="s">
        <v>43</v>
      </c>
      <c r="D12" s="17">
        <v>-0.016271591186523438</v>
      </c>
      <c r="E12" s="17">
        <v>-0.02294015884399414</v>
      </c>
      <c r="F12" s="17">
        <v>-0.017586708068847656</v>
      </c>
      <c r="G12" s="17">
        <v>-0.022194385528564453</v>
      </c>
      <c r="H12" s="17">
        <v>-0.020062923431396484</v>
      </c>
      <c r="I12" s="17">
        <v>-0.02060556411743164</v>
      </c>
      <c r="J12" s="17">
        <v>-0.018027305603027344</v>
      </c>
      <c r="K12" s="17">
        <v>-0.025701045989990234</v>
      </c>
      <c r="L12" s="17">
        <v>-0.021660804748535156</v>
      </c>
      <c r="M12" s="17">
        <v>-0.031190872192382812</v>
      </c>
      <c r="N12" s="17">
        <v>-0.024496078491210938</v>
      </c>
      <c r="O12" s="17">
        <v>-0.020826339721679688</v>
      </c>
      <c r="P12" s="17">
        <v>-0.023703575134277344</v>
      </c>
      <c r="Q12" s="17">
        <v>-0.02205944061279297</v>
      </c>
      <c r="R12" s="17">
        <v>-0.029443740844726562</v>
      </c>
      <c r="S12" s="17">
        <v>-0.02745532989501953</v>
      </c>
      <c r="T12" s="17">
        <v>-0.02322864532470703</v>
      </c>
      <c r="U12" s="17">
        <v>-0.0177459716796875</v>
      </c>
      <c r="V12" s="17">
        <v>-0.01894664764404297</v>
      </c>
      <c r="W12" s="17">
        <v>-0.02998065948486328</v>
      </c>
      <c r="X12" s="17">
        <v>-0.031352996826171875</v>
      </c>
      <c r="Y12" s="17">
        <v>-0.03434181213378906</v>
      </c>
      <c r="Z12" s="17">
        <v>-0.029088973999023438</v>
      </c>
      <c r="AA12" s="17">
        <v>-0.01968860626220703</v>
      </c>
    </row>
    <row r="13" spans="1:27" ht="15">
      <c r="A13" s="16">
        <v>39650</v>
      </c>
      <c r="B13" s="16" t="s">
        <v>52</v>
      </c>
      <c r="C13" s="16" t="s">
        <v>43</v>
      </c>
      <c r="D13" s="17">
        <v>-0.019594192504882812</v>
      </c>
      <c r="E13" s="17">
        <v>-0.025342941284179688</v>
      </c>
      <c r="F13" s="17">
        <v>-0.01963329315185547</v>
      </c>
      <c r="G13" s="17">
        <v>-0.023934364318847656</v>
      </c>
      <c r="H13" s="17">
        <v>-0.021184444427490234</v>
      </c>
      <c r="I13" s="17">
        <v>-0.021628856658935547</v>
      </c>
      <c r="J13" s="17">
        <v>-0.01932239532470703</v>
      </c>
      <c r="K13" s="17">
        <v>-0.02727651596069336</v>
      </c>
      <c r="L13" s="17">
        <v>-0.024397850036621094</v>
      </c>
      <c r="M13" s="17">
        <v>-0.035015106201171875</v>
      </c>
      <c r="N13" s="17">
        <v>-0.029603958129882812</v>
      </c>
      <c r="O13" s="17">
        <v>-0.026276588439941406</v>
      </c>
      <c r="P13" s="17">
        <v>-0.028806686401367188</v>
      </c>
      <c r="Q13" s="17">
        <v>-0.027504920959472656</v>
      </c>
      <c r="R13" s="17">
        <v>-0.03474617004394531</v>
      </c>
      <c r="S13" s="17">
        <v>-0.03270149230957031</v>
      </c>
      <c r="T13" s="17">
        <v>-0.027996063232421875</v>
      </c>
      <c r="U13" s="17">
        <v>-0.022470474243164062</v>
      </c>
      <c r="V13" s="17">
        <v>-0.024079322814941406</v>
      </c>
      <c r="W13" s="17">
        <v>-0.03614044189453125</v>
      </c>
      <c r="X13" s="17">
        <v>-0.03739356994628906</v>
      </c>
      <c r="Y13" s="17">
        <v>-0.04041481018066406</v>
      </c>
      <c r="Z13" s="17">
        <v>-0.034763336181640625</v>
      </c>
      <c r="AA13" s="17">
        <v>-0.023942947387695312</v>
      </c>
    </row>
    <row r="14" spans="1:27" ht="15">
      <c r="A14" s="16">
        <v>39660</v>
      </c>
      <c r="B14" s="16" t="s">
        <v>53</v>
      </c>
      <c r="C14" s="16" t="s">
        <v>43</v>
      </c>
      <c r="D14" s="17">
        <v>-0.001567840576171875</v>
      </c>
      <c r="E14" s="17">
        <v>-0.009135723114013672</v>
      </c>
      <c r="F14" s="17">
        <v>-0.004963874816894531</v>
      </c>
      <c r="G14" s="17">
        <v>-0.010076045989990234</v>
      </c>
      <c r="H14" s="17">
        <v>-0.007800102233886719</v>
      </c>
      <c r="I14" s="17">
        <v>-0.008674144744873047</v>
      </c>
      <c r="J14" s="17">
        <v>-0.006130695343017578</v>
      </c>
      <c r="K14" s="17">
        <v>-0.013326644897460938</v>
      </c>
      <c r="L14" s="17">
        <v>-0.00871133804321289</v>
      </c>
      <c r="M14" s="17">
        <v>-0.016500473022460938</v>
      </c>
      <c r="N14" s="17">
        <v>-0.008267402648925781</v>
      </c>
      <c r="O14" s="17">
        <v>-0.003920555114746094</v>
      </c>
      <c r="P14" s="17">
        <v>-0.006508827209472656</v>
      </c>
      <c r="Q14" s="17">
        <v>-0.004803657531738281</v>
      </c>
      <c r="R14" s="17">
        <v>-0.011679649353027344</v>
      </c>
      <c r="S14" s="17">
        <v>-0.010187149047851562</v>
      </c>
      <c r="T14" s="17">
        <v>-0.006354331970214844</v>
      </c>
      <c r="U14" s="17">
        <v>-0.0009603500366210938</v>
      </c>
      <c r="V14" s="17">
        <v>-0.001312255859375</v>
      </c>
      <c r="W14" s="17">
        <v>-0.011363983154296875</v>
      </c>
      <c r="X14" s="17">
        <v>-0.012063980102539062</v>
      </c>
      <c r="Y14" s="17">
        <v>-0.01447296142578125</v>
      </c>
      <c r="Z14" s="17">
        <v>-0.010248184204101562</v>
      </c>
      <c r="AA14" s="17">
        <v>-0.0024051666259765625</v>
      </c>
    </row>
    <row r="15" spans="1:27" ht="15">
      <c r="A15" s="16">
        <v>39670</v>
      </c>
      <c r="B15" s="16" t="s">
        <v>54</v>
      </c>
      <c r="C15" s="16" t="s">
        <v>43</v>
      </c>
      <c r="D15" s="17">
        <v>-0.015191078186035156</v>
      </c>
      <c r="E15" s="17">
        <v>-0.02194499969482422</v>
      </c>
      <c r="F15" s="17">
        <v>-0.01668071746826172</v>
      </c>
      <c r="G15" s="17">
        <v>-0.021316051483154297</v>
      </c>
      <c r="H15" s="17">
        <v>-0.01916027069091797</v>
      </c>
      <c r="I15" s="17">
        <v>-0.019739627838134766</v>
      </c>
      <c r="J15" s="17">
        <v>-0.01714801788330078</v>
      </c>
      <c r="K15" s="17">
        <v>-0.02478170394897461</v>
      </c>
      <c r="L15" s="17">
        <v>-0.020711898803710938</v>
      </c>
      <c r="M15" s="17">
        <v>-0.03010272979736328</v>
      </c>
      <c r="N15" s="17">
        <v>-0.023303985595703125</v>
      </c>
      <c r="O15" s="17">
        <v>-0.019575119018554688</v>
      </c>
      <c r="P15" s="17">
        <v>-0.022455215454101562</v>
      </c>
      <c r="Q15" s="17">
        <v>-0.020806312561035156</v>
      </c>
      <c r="R15" s="17">
        <v>-0.02815532684326172</v>
      </c>
      <c r="S15" s="17">
        <v>-0.026207923889160156</v>
      </c>
      <c r="T15" s="17">
        <v>-0.022005081176757812</v>
      </c>
      <c r="U15" s="17">
        <v>-0.016523361206054688</v>
      </c>
      <c r="V15" s="17">
        <v>-0.017635345458984375</v>
      </c>
      <c r="W15" s="17">
        <v>-0.02863025665283203</v>
      </c>
      <c r="X15" s="17">
        <v>-0.029947280883789062</v>
      </c>
      <c r="Y15" s="17">
        <v>-0.03290367126464844</v>
      </c>
      <c r="Z15" s="17">
        <v>-0.027688980102539062</v>
      </c>
      <c r="AA15" s="17">
        <v>-0.018444061279296875</v>
      </c>
    </row>
    <row r="16" spans="1:27" ht="15">
      <c r="A16" s="16">
        <v>29715</v>
      </c>
      <c r="B16" s="16" t="s">
        <v>55</v>
      </c>
      <c r="C16" s="16" t="s">
        <v>56</v>
      </c>
      <c r="D16" s="17">
        <v>0.002292633056640625</v>
      </c>
      <c r="E16" s="17">
        <v>-0.002357006072998047</v>
      </c>
      <c r="F16" s="17">
        <v>0.003945827484130859</v>
      </c>
      <c r="G16" s="17">
        <v>-0.002575397491455078</v>
      </c>
      <c r="H16" s="17">
        <v>0.0036535263061523438</v>
      </c>
      <c r="I16" s="17">
        <v>0.005125999450683594</v>
      </c>
      <c r="J16" s="17">
        <v>0.004207134246826172</v>
      </c>
      <c r="K16" s="17">
        <v>-0.0025696754455566406</v>
      </c>
      <c r="L16" s="17">
        <v>0.004943370819091797</v>
      </c>
      <c r="M16" s="17">
        <v>-0.0029668807983398438</v>
      </c>
      <c r="N16" s="17">
        <v>0.003930091857910156</v>
      </c>
      <c r="O16" s="17">
        <v>0.0043430328369140625</v>
      </c>
      <c r="P16" s="17">
        <v>0.004723548889160156</v>
      </c>
      <c r="Q16" s="17">
        <v>0.0062618255615234375</v>
      </c>
      <c r="R16" s="17">
        <v>-0.0023937225341796875</v>
      </c>
      <c r="S16" s="17">
        <v>-0.0022439956665039062</v>
      </c>
      <c r="T16" s="17">
        <v>-0.0021810531616210938</v>
      </c>
      <c r="U16" s="17">
        <v>0.0023069381713867188</v>
      </c>
      <c r="V16" s="17">
        <v>0.0032625198364257812</v>
      </c>
      <c r="W16" s="17">
        <v>-0.0024766921997070312</v>
      </c>
      <c r="X16" s="17">
        <v>-0.002574920654296875</v>
      </c>
      <c r="Y16" s="17">
        <v>-0.0025043487548828125</v>
      </c>
      <c r="Z16" s="17">
        <v>-0.00225067138671875</v>
      </c>
      <c r="AA16" s="17">
        <v>0.0013580322265625</v>
      </c>
    </row>
    <row r="17" spans="1:27" ht="15">
      <c r="A17" s="16">
        <v>29745</v>
      </c>
      <c r="B17" s="16" t="s">
        <v>57</v>
      </c>
      <c r="C17" s="16" t="s">
        <v>56</v>
      </c>
      <c r="D17" s="17">
        <v>-0.003116607666015625</v>
      </c>
      <c r="E17" s="17">
        <v>-0.008001327514648438</v>
      </c>
      <c r="F17" s="17">
        <v>-0.001483917236328125</v>
      </c>
      <c r="G17" s="17">
        <v>-0.0075130462646484375</v>
      </c>
      <c r="H17" s="17">
        <v>-0.0011997222900390625</v>
      </c>
      <c r="I17" s="17">
        <v>0.00019359588623046875</v>
      </c>
      <c r="J17" s="17">
        <v>-0.0007357597351074219</v>
      </c>
      <c r="K17" s="17">
        <v>-0.0082855224609375</v>
      </c>
      <c r="L17" s="17">
        <v>-0.0010590553283691406</v>
      </c>
      <c r="M17" s="17">
        <v>-0.009866714477539062</v>
      </c>
      <c r="N17" s="17">
        <v>-0.0029535293579101562</v>
      </c>
      <c r="O17" s="17">
        <v>-0.0023326873779296875</v>
      </c>
      <c r="P17" s="17">
        <v>-0.001857757568359375</v>
      </c>
      <c r="Q17" s="17">
        <v>-0.00031280517578125</v>
      </c>
      <c r="R17" s="17">
        <v>-0.008909225463867188</v>
      </c>
      <c r="S17" s="17">
        <v>-0.008523941040039062</v>
      </c>
      <c r="T17" s="17">
        <v>-0.008329391479492188</v>
      </c>
      <c r="U17" s="17">
        <v>-0.0039014816284179688</v>
      </c>
      <c r="V17" s="17">
        <v>-0.003589630126953125</v>
      </c>
      <c r="W17" s="17">
        <v>-0.009774208068847656</v>
      </c>
      <c r="X17" s="17">
        <v>-0.010082244873046875</v>
      </c>
      <c r="Y17" s="17">
        <v>-0.010061264038085938</v>
      </c>
      <c r="Z17" s="17">
        <v>-0.009159088134765625</v>
      </c>
      <c r="AA17" s="17">
        <v>-0.004858970642089844</v>
      </c>
    </row>
    <row r="18" spans="1:27" ht="15">
      <c r="A18" s="16">
        <v>29750</v>
      </c>
      <c r="B18" s="16" t="s">
        <v>58</v>
      </c>
      <c r="C18" s="16" t="s">
        <v>56</v>
      </c>
      <c r="D18" s="17">
        <v>-0.0030355453491210938</v>
      </c>
      <c r="E18" s="17">
        <v>-0.008466720581054688</v>
      </c>
      <c r="F18" s="17">
        <v>-0.0018835067749023438</v>
      </c>
      <c r="G18" s="17">
        <v>-0.0075855255126953125</v>
      </c>
      <c r="H18" s="17">
        <v>-0.0013289451599121094</v>
      </c>
      <c r="I18" s="17">
        <v>-2.288818359375E-05</v>
      </c>
      <c r="J18" s="17">
        <v>-0.0009646415710449219</v>
      </c>
      <c r="K18" s="17">
        <v>-0.009061336517333984</v>
      </c>
      <c r="L18" s="17">
        <v>-0.0015783309936523438</v>
      </c>
      <c r="M18" s="17">
        <v>-0.010899543762207031</v>
      </c>
      <c r="N18" s="17">
        <v>-0.0037212371826171875</v>
      </c>
      <c r="O18" s="17">
        <v>-0.0029382705688476562</v>
      </c>
      <c r="P18" s="17">
        <v>-0.00274658203125</v>
      </c>
      <c r="Q18" s="17">
        <v>-0.0009546279907226562</v>
      </c>
      <c r="R18" s="17">
        <v>-0.009568214416503906</v>
      </c>
      <c r="S18" s="17">
        <v>-0.009183883666992188</v>
      </c>
      <c r="T18" s="17">
        <v>-0.008912086486816406</v>
      </c>
      <c r="U18" s="17">
        <v>-0.004485130310058594</v>
      </c>
      <c r="V18" s="17">
        <v>-0.004099845886230469</v>
      </c>
      <c r="W18" s="17">
        <v>-0.009945869445800781</v>
      </c>
      <c r="X18" s="17">
        <v>-0.010622024536132812</v>
      </c>
      <c r="Y18" s="17">
        <v>-0.010791778564453125</v>
      </c>
      <c r="Z18" s="17">
        <v>-0.009771347045898438</v>
      </c>
      <c r="AA18" s="17">
        <v>-0.005122184753417969</v>
      </c>
    </row>
    <row r="19" spans="1:27" ht="15">
      <c r="A19" s="16">
        <v>29795</v>
      </c>
      <c r="B19" s="16" t="s">
        <v>59</v>
      </c>
      <c r="C19" s="16" t="s">
        <v>56</v>
      </c>
      <c r="D19" s="17">
        <v>-0.0009317398071289062</v>
      </c>
      <c r="E19" s="17">
        <v>-0.005871772766113281</v>
      </c>
      <c r="F19" s="17">
        <v>0.0004730224609375</v>
      </c>
      <c r="G19" s="17">
        <v>-0.0057964324951171875</v>
      </c>
      <c r="H19" s="17">
        <v>0.0004410743713378906</v>
      </c>
      <c r="I19" s="17">
        <v>0.0018482208251953125</v>
      </c>
      <c r="J19" s="17">
        <v>0.0009775161743164062</v>
      </c>
      <c r="K19" s="17">
        <v>-0.006147861480712891</v>
      </c>
      <c r="L19" s="17">
        <v>0.0012440681457519531</v>
      </c>
      <c r="M19" s="17">
        <v>-0.0069580078125</v>
      </c>
      <c r="N19" s="17">
        <v>6.29425048828125E-05</v>
      </c>
      <c r="O19" s="17">
        <v>0.0005130767822265625</v>
      </c>
      <c r="P19" s="17">
        <v>0.0009107589721679688</v>
      </c>
      <c r="Q19" s="17">
        <v>0.0023717880249023438</v>
      </c>
      <c r="R19" s="17">
        <v>-0.006169319152832031</v>
      </c>
      <c r="S19" s="17">
        <v>-0.005949974060058594</v>
      </c>
      <c r="T19" s="17">
        <v>-0.005779266357421875</v>
      </c>
      <c r="U19" s="17">
        <v>-0.0012197494506835938</v>
      </c>
      <c r="V19" s="17">
        <v>-0.0005779266357421875</v>
      </c>
      <c r="W19" s="17">
        <v>-0.006482124328613281</v>
      </c>
      <c r="X19" s="17">
        <v>-0.0065174102783203125</v>
      </c>
      <c r="Y19" s="17">
        <v>-0.006381988525390625</v>
      </c>
      <c r="Z19" s="17">
        <v>-0.00580596923828125</v>
      </c>
      <c r="AA19" s="17">
        <v>-0.001972198486328125</v>
      </c>
    </row>
    <row r="20" spans="1:27" ht="15">
      <c r="A20" s="16">
        <v>29820</v>
      </c>
      <c r="B20" s="16" t="s">
        <v>60</v>
      </c>
      <c r="C20" s="16" t="s">
        <v>56</v>
      </c>
      <c r="D20" s="17">
        <v>-0.002323150634765625</v>
      </c>
      <c r="E20" s="17">
        <v>-0.01313018798828125</v>
      </c>
      <c r="F20" s="17">
        <v>-0.005795478820800781</v>
      </c>
      <c r="G20" s="17">
        <v>-0.008384227752685547</v>
      </c>
      <c r="H20" s="17">
        <v>-0.0027265548706054688</v>
      </c>
      <c r="I20" s="17">
        <v>-0.002289295196533203</v>
      </c>
      <c r="J20" s="17">
        <v>-0.0033273696899414062</v>
      </c>
      <c r="K20" s="17">
        <v>-0.016504287719726562</v>
      </c>
      <c r="L20" s="17">
        <v>-0.006511688232421875</v>
      </c>
      <c r="M20" s="17">
        <v>-0.02035236358642578</v>
      </c>
      <c r="N20" s="17">
        <v>-0.010820388793945312</v>
      </c>
      <c r="O20" s="17">
        <v>-0.008732795715332031</v>
      </c>
      <c r="P20" s="17">
        <v>-0.011067390441894531</v>
      </c>
      <c r="Q20" s="17">
        <v>-0.0071430206298828125</v>
      </c>
      <c r="R20" s="17">
        <v>-0.015862464904785156</v>
      </c>
      <c r="S20" s="17">
        <v>-0.015523910522460938</v>
      </c>
      <c r="T20" s="17">
        <v>-0.014546394348144531</v>
      </c>
      <c r="U20" s="17">
        <v>-0.010159492492675781</v>
      </c>
      <c r="V20" s="17">
        <v>-0.008980751037597656</v>
      </c>
      <c r="W20" s="17">
        <v>-0.01154327392578125</v>
      </c>
      <c r="X20" s="17">
        <v>-0.015560150146484375</v>
      </c>
      <c r="Y20" s="17">
        <v>-0.017545700073242188</v>
      </c>
      <c r="Z20" s="17">
        <v>-0.015813827514648438</v>
      </c>
      <c r="AA20" s="17">
        <v>-0.007788658142089844</v>
      </c>
    </row>
    <row r="21" spans="1:27" ht="15">
      <c r="A21" s="16">
        <v>29845</v>
      </c>
      <c r="B21" s="16" t="s">
        <v>61</v>
      </c>
      <c r="C21" s="16" t="s">
        <v>56</v>
      </c>
      <c r="D21" s="17">
        <v>-0.006854057312011719</v>
      </c>
      <c r="E21" s="17">
        <v>-0.01270294189453125</v>
      </c>
      <c r="F21" s="17">
        <v>-0.006648063659667969</v>
      </c>
      <c r="G21" s="17">
        <v>-0.012547016143798828</v>
      </c>
      <c r="H21" s="17">
        <v>-0.006491184234619141</v>
      </c>
      <c r="I21" s="17">
        <v>-0.005213260650634766</v>
      </c>
      <c r="J21" s="17">
        <v>-0.005806446075439453</v>
      </c>
      <c r="K21" s="17">
        <v>-0.013198375701904297</v>
      </c>
      <c r="L21" s="17">
        <v>-0.005847930908203125</v>
      </c>
      <c r="M21" s="17">
        <v>-0.013812065124511719</v>
      </c>
      <c r="N21" s="17">
        <v>-0.0062103271484375</v>
      </c>
      <c r="O21" s="17">
        <v>-0.0061511993408203125</v>
      </c>
      <c r="P21" s="17">
        <v>-0.0059909820556640625</v>
      </c>
      <c r="Q21" s="17">
        <v>-0.004946708679199219</v>
      </c>
      <c r="R21" s="17">
        <v>-0.013051033020019531</v>
      </c>
      <c r="S21" s="17">
        <v>-0.013013839721679688</v>
      </c>
      <c r="T21" s="17">
        <v>-0.012517929077148438</v>
      </c>
      <c r="U21" s="17">
        <v>-0.007312774658203125</v>
      </c>
      <c r="V21" s="17">
        <v>-0.0069675445556640625</v>
      </c>
      <c r="W21" s="17">
        <v>-0.012805938720703125</v>
      </c>
      <c r="X21" s="17">
        <v>-0.012025833129882812</v>
      </c>
      <c r="Y21" s="17">
        <v>-0.0114898681640625</v>
      </c>
      <c r="Z21" s="17">
        <v>-0.010587692260742188</v>
      </c>
      <c r="AA21" s="17">
        <v>-0.006824493408203125</v>
      </c>
    </row>
    <row r="22" spans="1:27" ht="15">
      <c r="A22" s="16">
        <v>29895</v>
      </c>
      <c r="B22" s="16" t="s">
        <v>62</v>
      </c>
      <c r="C22" s="16" t="s">
        <v>56</v>
      </c>
      <c r="D22" s="17">
        <v>-0.005368232727050781</v>
      </c>
      <c r="E22" s="17">
        <v>-0.0118865966796875</v>
      </c>
      <c r="F22" s="17">
        <v>-0.006089210510253906</v>
      </c>
      <c r="G22" s="17">
        <v>-0.012084484100341797</v>
      </c>
      <c r="H22" s="17">
        <v>-0.006188869476318359</v>
      </c>
      <c r="I22" s="17">
        <v>-0.004962921142578125</v>
      </c>
      <c r="J22" s="17">
        <v>-0.005400657653808594</v>
      </c>
      <c r="K22" s="17">
        <v>-0.012708187103271484</v>
      </c>
      <c r="L22" s="17">
        <v>-0.0051174163818359375</v>
      </c>
      <c r="M22" s="17">
        <v>-0.012547492980957031</v>
      </c>
      <c r="N22" s="17">
        <v>-0.0044002532958984375</v>
      </c>
      <c r="O22" s="17">
        <v>-0.00435638427734375</v>
      </c>
      <c r="P22" s="17">
        <v>-0.004111289978027344</v>
      </c>
      <c r="Q22" s="17">
        <v>-0.003025054931640625</v>
      </c>
      <c r="R22" s="17">
        <v>-0.010872840881347656</v>
      </c>
      <c r="S22" s="17">
        <v>-0.010909080505371094</v>
      </c>
      <c r="T22" s="17">
        <v>-0.010311126708984375</v>
      </c>
      <c r="U22" s="17">
        <v>-0.005021095275878906</v>
      </c>
      <c r="V22" s="17">
        <v>-0.004525184631347656</v>
      </c>
      <c r="W22" s="17">
        <v>-0.010166168212890625</v>
      </c>
      <c r="X22" s="17">
        <v>-0.009057998657226562</v>
      </c>
      <c r="Y22" s="17">
        <v>-0.008251190185546875</v>
      </c>
      <c r="Z22" s="17">
        <v>-0.0074977874755859375</v>
      </c>
      <c r="AA22" s="17">
        <v>-0.0042247772216796875</v>
      </c>
    </row>
    <row r="23" spans="1:27" ht="15">
      <c r="A23" s="16">
        <v>29896</v>
      </c>
      <c r="B23" s="16" t="s">
        <v>63</v>
      </c>
      <c r="C23" s="16" t="s">
        <v>56</v>
      </c>
      <c r="D23" s="17">
        <v>-0.007302284240722656</v>
      </c>
      <c r="E23" s="17">
        <v>-0.01309967041015625</v>
      </c>
      <c r="F23" s="17">
        <v>-0.007016658782958984</v>
      </c>
      <c r="G23" s="17">
        <v>-0.012890815734863281</v>
      </c>
      <c r="H23" s="17">
        <v>-0.0068206787109375</v>
      </c>
      <c r="I23" s="17">
        <v>-0.005537509918212891</v>
      </c>
      <c r="J23" s="17">
        <v>-0.006145000457763672</v>
      </c>
      <c r="K23" s="17">
        <v>-0.013558387756347656</v>
      </c>
      <c r="L23" s="17">
        <v>-0.006241798400878906</v>
      </c>
      <c r="M23" s="17">
        <v>-0.0142669677734375</v>
      </c>
      <c r="N23" s="17">
        <v>-0.006717681884765625</v>
      </c>
      <c r="O23" s="17">
        <v>-0.006663322448730469</v>
      </c>
      <c r="P23" s="17">
        <v>-0.006516456604003906</v>
      </c>
      <c r="Q23" s="17">
        <v>-0.0054874420166015625</v>
      </c>
      <c r="R23" s="17">
        <v>-0.01361846923828125</v>
      </c>
      <c r="S23" s="17">
        <v>-0.013573646545410156</v>
      </c>
      <c r="T23" s="17">
        <v>-0.013072967529296875</v>
      </c>
      <c r="U23" s="17">
        <v>-0.007856369018554688</v>
      </c>
      <c r="V23" s="17">
        <v>-0.007548332214355469</v>
      </c>
      <c r="W23" s="17">
        <v>-0.013429641723632812</v>
      </c>
      <c r="X23" s="17">
        <v>-0.012659072875976562</v>
      </c>
      <c r="Y23" s="17">
        <v>-0.012157440185546875</v>
      </c>
      <c r="Z23" s="17">
        <v>-0.011205673217773438</v>
      </c>
      <c r="AA23" s="17">
        <v>-0.007382392883300781</v>
      </c>
    </row>
    <row r="24" spans="1:27" ht="15">
      <c r="A24" s="16">
        <v>29915</v>
      </c>
      <c r="B24" s="16" t="s">
        <v>64</v>
      </c>
      <c r="C24" s="16" t="s">
        <v>56</v>
      </c>
      <c r="D24" s="17">
        <v>-0.0041751861572265625</v>
      </c>
      <c r="E24" s="17">
        <v>-0.01172494888305664</v>
      </c>
      <c r="F24" s="17">
        <v>-0.0062313079833984375</v>
      </c>
      <c r="G24" s="17">
        <v>-0.01233816146850586</v>
      </c>
      <c r="H24" s="17">
        <v>-0.006653785705566406</v>
      </c>
      <c r="I24" s="17">
        <v>-0.005465984344482422</v>
      </c>
      <c r="J24" s="17">
        <v>-0.005809307098388672</v>
      </c>
      <c r="K24" s="17">
        <v>-0.01318359375</v>
      </c>
      <c r="L24" s="17">
        <v>-0.005793094635009766</v>
      </c>
      <c r="M24" s="17">
        <v>-0.013241767883300781</v>
      </c>
      <c r="N24" s="17">
        <v>-0.0051860809326171875</v>
      </c>
      <c r="O24" s="17">
        <v>-0.005080223083496094</v>
      </c>
      <c r="P24" s="17">
        <v>-0.0045757293701171875</v>
      </c>
      <c r="Q24" s="17">
        <v>-0.0028934478759765625</v>
      </c>
      <c r="R24" s="17">
        <v>-0.010342597961425781</v>
      </c>
      <c r="S24" s="17">
        <v>-0.01033782958984375</v>
      </c>
      <c r="T24" s="17">
        <v>-0.009542465209960938</v>
      </c>
      <c r="U24" s="17">
        <v>-0.004229545593261719</v>
      </c>
      <c r="V24" s="17">
        <v>-0.0038242340087890625</v>
      </c>
      <c r="W24" s="17">
        <v>-0.009337425231933594</v>
      </c>
      <c r="X24" s="17">
        <v>-0.0076007843017578125</v>
      </c>
      <c r="Y24" s="17">
        <v>-0.0064716339111328125</v>
      </c>
      <c r="Z24" s="17">
        <v>-0.0056705474853515625</v>
      </c>
      <c r="AA24" s="17">
        <v>-0.002471923828125</v>
      </c>
    </row>
    <row r="25" spans="1:27" ht="15">
      <c r="A25" s="16">
        <v>29923</v>
      </c>
      <c r="B25" s="16" t="s">
        <v>65</v>
      </c>
      <c r="C25" s="16" t="s">
        <v>56</v>
      </c>
      <c r="D25" s="17">
        <v>-0.0034961700439453125</v>
      </c>
      <c r="E25" s="17">
        <v>-0.011437416076660156</v>
      </c>
      <c r="F25" s="17">
        <v>-0.006051540374755859</v>
      </c>
      <c r="G25" s="17">
        <v>-0.012215137481689453</v>
      </c>
      <c r="H25" s="17">
        <v>-0.006606101989746094</v>
      </c>
      <c r="I25" s="17">
        <v>-0.005435466766357422</v>
      </c>
      <c r="J25" s="17">
        <v>-0.005745887756347656</v>
      </c>
      <c r="K25" s="17">
        <v>-0.01313018798828125</v>
      </c>
      <c r="L25" s="17">
        <v>-0.00579071044921875</v>
      </c>
      <c r="M25" s="17">
        <v>-0.013205528259277344</v>
      </c>
      <c r="N25" s="17">
        <v>-0.00514984130859375</v>
      </c>
      <c r="O25" s="17">
        <v>-0.0050106048583984375</v>
      </c>
      <c r="P25" s="17">
        <v>-0.0043964385986328125</v>
      </c>
      <c r="Q25" s="17">
        <v>-0.0024957656860351562</v>
      </c>
      <c r="R25" s="17">
        <v>-0.009789466857910156</v>
      </c>
      <c r="S25" s="17">
        <v>-0.009761810302734375</v>
      </c>
      <c r="T25" s="17">
        <v>-0.008928298950195312</v>
      </c>
      <c r="U25" s="17">
        <v>-0.0036191940307617188</v>
      </c>
      <c r="V25" s="17">
        <v>-0.00323486328125</v>
      </c>
      <c r="W25" s="17">
        <v>-0.008669853210449219</v>
      </c>
      <c r="X25" s="17">
        <v>-0.0067348480224609375</v>
      </c>
      <c r="Y25" s="17">
        <v>-0.005489349365234375</v>
      </c>
      <c r="Z25" s="17">
        <v>-0.0047054290771484375</v>
      </c>
      <c r="AA25" s="17">
        <v>-0.0015630722045898438</v>
      </c>
    </row>
    <row r="26" spans="1:27" ht="15">
      <c r="A26" s="16">
        <v>29924</v>
      </c>
      <c r="B26" s="16" t="s">
        <v>66</v>
      </c>
      <c r="C26" s="16" t="s">
        <v>56</v>
      </c>
      <c r="D26" s="17">
        <v>-0.0034961700439453125</v>
      </c>
      <c r="E26" s="17">
        <v>-0.011437416076660156</v>
      </c>
      <c r="F26" s="17">
        <v>-0.006054401397705078</v>
      </c>
      <c r="G26" s="17">
        <v>-0.012215137481689453</v>
      </c>
      <c r="H26" s="17">
        <v>-0.006606101989746094</v>
      </c>
      <c r="I26" s="17">
        <v>-0.005435466766357422</v>
      </c>
      <c r="J26" s="17">
        <v>-0.005745887756347656</v>
      </c>
      <c r="K26" s="17">
        <v>-0.01313018798828125</v>
      </c>
      <c r="L26" s="17">
        <v>-0.00579071044921875</v>
      </c>
      <c r="M26" s="17">
        <v>-0.013205528259277344</v>
      </c>
      <c r="N26" s="17">
        <v>-0.00514984130859375</v>
      </c>
      <c r="O26" s="17">
        <v>-0.0050106048583984375</v>
      </c>
      <c r="P26" s="17">
        <v>-0.00440216064453125</v>
      </c>
      <c r="Q26" s="17">
        <v>-0.0024957656860351562</v>
      </c>
      <c r="R26" s="17">
        <v>-0.009789466857910156</v>
      </c>
      <c r="S26" s="17">
        <v>-0.009756088256835938</v>
      </c>
      <c r="T26" s="17">
        <v>-0.008928298950195312</v>
      </c>
      <c r="U26" s="17">
        <v>-0.0036191940307617188</v>
      </c>
      <c r="V26" s="17">
        <v>-0.00323486328125</v>
      </c>
      <c r="W26" s="17">
        <v>-0.008669853210449219</v>
      </c>
      <c r="X26" s="17">
        <v>-0.0067348480224609375</v>
      </c>
      <c r="Y26" s="17">
        <v>-0.0054759979248046875</v>
      </c>
      <c r="Z26" s="17">
        <v>-0.0046939849853515625</v>
      </c>
      <c r="AA26" s="17">
        <v>-0.0015506744384765625</v>
      </c>
    </row>
    <row r="27" spans="1:27" ht="15">
      <c r="A27" s="16">
        <v>29925</v>
      </c>
      <c r="B27" s="16" t="s">
        <v>67</v>
      </c>
      <c r="C27" s="16" t="s">
        <v>56</v>
      </c>
      <c r="D27" s="17">
        <v>-0.0035123825073242188</v>
      </c>
      <c r="E27" s="17">
        <v>-0.011446952819824219</v>
      </c>
      <c r="F27" s="17">
        <v>-0.006058692932128906</v>
      </c>
      <c r="G27" s="17">
        <v>-0.01222085952758789</v>
      </c>
      <c r="H27" s="17">
        <v>-0.006611347198486328</v>
      </c>
      <c r="I27" s="17">
        <v>-0.005440711975097656</v>
      </c>
      <c r="J27" s="17">
        <v>-0.005751132965087891</v>
      </c>
      <c r="K27" s="17">
        <v>-0.013135433197021484</v>
      </c>
      <c r="L27" s="17">
        <v>-0.005795955657958984</v>
      </c>
      <c r="M27" s="17">
        <v>-0.013213157653808594</v>
      </c>
      <c r="N27" s="17">
        <v>-0.005157470703125</v>
      </c>
      <c r="O27" s="17">
        <v>-0.0050182342529296875</v>
      </c>
      <c r="P27" s="17">
        <v>-0.004412651062011719</v>
      </c>
      <c r="Q27" s="17">
        <v>-0.00251007080078125</v>
      </c>
      <c r="R27" s="17">
        <v>-0.009805679321289062</v>
      </c>
      <c r="S27" s="17">
        <v>-0.009772300720214844</v>
      </c>
      <c r="T27" s="17">
        <v>-0.008944511413574219</v>
      </c>
      <c r="U27" s="17">
        <v>-0.003635406494140625</v>
      </c>
      <c r="V27" s="17">
        <v>-0.0032510757446289062</v>
      </c>
      <c r="W27" s="17">
        <v>-0.00868988037109375</v>
      </c>
      <c r="X27" s="17">
        <v>-0.0067577362060546875</v>
      </c>
      <c r="Y27" s="17">
        <v>-0.0055027008056640625</v>
      </c>
      <c r="Z27" s="17">
        <v>-0.004718780517578125</v>
      </c>
      <c r="AA27" s="17">
        <v>-0.0015726089477539062</v>
      </c>
    </row>
    <row r="28" spans="1:27" ht="15">
      <c r="A28" s="16">
        <v>29930</v>
      </c>
      <c r="B28" s="16" t="s">
        <v>68</v>
      </c>
      <c r="C28" s="16" t="s">
        <v>56</v>
      </c>
      <c r="D28" s="17">
        <v>0.0022907257080078125</v>
      </c>
      <c r="E28" s="17">
        <v>-0.0023636817932128906</v>
      </c>
      <c r="F28" s="17">
        <v>0.003939628601074219</v>
      </c>
      <c r="G28" s="17">
        <v>-0.0025811195373535156</v>
      </c>
      <c r="H28" s="17">
        <v>0.0036487579345703125</v>
      </c>
      <c r="I28" s="17">
        <v>0.0051212310791015625</v>
      </c>
      <c r="J28" s="17">
        <v>0.0042018890380859375</v>
      </c>
      <c r="K28" s="17">
        <v>-0.002575397491455078</v>
      </c>
      <c r="L28" s="17">
        <v>0.004936695098876953</v>
      </c>
      <c r="M28" s="17">
        <v>-0.0029745101928710938</v>
      </c>
      <c r="N28" s="17">
        <v>0.003920555114746094</v>
      </c>
      <c r="O28" s="17">
        <v>0.00433349609375</v>
      </c>
      <c r="P28" s="17">
        <v>0.0047149658203125</v>
      </c>
      <c r="Q28" s="17">
        <v>0.006253242492675781</v>
      </c>
      <c r="R28" s="17">
        <v>-0.00240325927734375</v>
      </c>
      <c r="S28" s="17">
        <v>-0.0022535324096679688</v>
      </c>
      <c r="T28" s="17">
        <v>-0.00218963623046875</v>
      </c>
      <c r="U28" s="17">
        <v>0.0022974014282226562</v>
      </c>
      <c r="V28" s="17">
        <v>0.0032529830932617188</v>
      </c>
      <c r="W28" s="17">
        <v>-0.0024881362915039062</v>
      </c>
      <c r="X28" s="17">
        <v>-0.00258636474609375</v>
      </c>
      <c r="Y28" s="17">
        <v>-0.0025177001953125</v>
      </c>
      <c r="Z28" s="17">
        <v>-0.0022602081298828125</v>
      </c>
      <c r="AA28" s="17">
        <v>0.0013484954833984375</v>
      </c>
    </row>
    <row r="29" spans="1:27" ht="15">
      <c r="A29" s="16">
        <v>29935</v>
      </c>
      <c r="B29" s="16" t="s">
        <v>69</v>
      </c>
      <c r="C29" s="16" t="s">
        <v>56</v>
      </c>
      <c r="D29" s="18">
        <v>-0.0034809112548828125</v>
      </c>
      <c r="E29" s="18">
        <v>-0.011410236358642578</v>
      </c>
      <c r="F29" s="18">
        <v>-0.006041526794433594</v>
      </c>
      <c r="G29" s="18">
        <v>-0.012187480926513672</v>
      </c>
      <c r="H29" s="18">
        <v>-0.006628990173339844</v>
      </c>
      <c r="I29" s="18">
        <v>-0.005490779876708984</v>
      </c>
      <c r="J29" s="18">
        <v>-0.005756378173828125</v>
      </c>
      <c r="K29" s="18">
        <v>-0.0131378173828125</v>
      </c>
      <c r="L29" s="18">
        <v>-0.005848884582519531</v>
      </c>
      <c r="M29" s="18">
        <v>-0.013278007507324219</v>
      </c>
      <c r="N29" s="18">
        <v>-0.005218505859375</v>
      </c>
      <c r="O29" s="18">
        <v>-0.004996299743652344</v>
      </c>
      <c r="P29" s="18">
        <v>-0.004450798034667969</v>
      </c>
      <c r="Q29" s="18">
        <v>-0.0025491714477539062</v>
      </c>
      <c r="R29" s="18">
        <v>-0.009845733642578125</v>
      </c>
      <c r="S29" s="18">
        <v>-0.009787559509277344</v>
      </c>
      <c r="T29" s="18">
        <v>-0.008885383605957031</v>
      </c>
      <c r="U29" s="18">
        <v>-0.0035800933837890625</v>
      </c>
      <c r="V29" s="18">
        <v>-0.0032052993774414062</v>
      </c>
      <c r="W29" s="18">
        <v>-0.008749961853027344</v>
      </c>
      <c r="X29" s="18">
        <v>-0.0068721771240234375</v>
      </c>
      <c r="Y29" s="18">
        <v>-0.005718231201171875</v>
      </c>
      <c r="Z29" s="18">
        <v>-0.0048503875732421875</v>
      </c>
      <c r="AA29" s="18">
        <v>-0.0016002655029296875</v>
      </c>
    </row>
    <row r="30" spans="1:27" ht="15">
      <c r="A30" s="16">
        <v>29936</v>
      </c>
      <c r="B30" s="16" t="s">
        <v>70</v>
      </c>
      <c r="C30" s="16" t="s">
        <v>56</v>
      </c>
      <c r="D30" s="18">
        <v>-0.0034761428833007812</v>
      </c>
      <c r="E30" s="18">
        <v>-0.011404991149902344</v>
      </c>
      <c r="F30" s="18">
        <v>-0.006035804748535156</v>
      </c>
      <c r="G30" s="18">
        <v>-0.012179851531982422</v>
      </c>
      <c r="H30" s="18">
        <v>-0.006630420684814453</v>
      </c>
      <c r="I30" s="18">
        <v>-0.005496501922607422</v>
      </c>
      <c r="J30" s="18">
        <v>-0.005756378173828125</v>
      </c>
      <c r="K30" s="18">
        <v>-0.0131378173828125</v>
      </c>
      <c r="L30" s="18">
        <v>-0.005854606628417969</v>
      </c>
      <c r="M30" s="18">
        <v>-0.013284683227539062</v>
      </c>
      <c r="N30" s="18">
        <v>-0.0052242279052734375</v>
      </c>
      <c r="O30" s="18">
        <v>-0.004993438720703125</v>
      </c>
      <c r="P30" s="18">
        <v>-0.004454612731933594</v>
      </c>
      <c r="Q30" s="18">
        <v>-0.0025539398193359375</v>
      </c>
      <c r="R30" s="18">
        <v>-0.00984954833984375</v>
      </c>
      <c r="S30" s="18">
        <v>-0.009787559509277344</v>
      </c>
      <c r="T30" s="18">
        <v>-0.008879661560058594</v>
      </c>
      <c r="U30" s="18">
        <v>-0.0035686492919921875</v>
      </c>
      <c r="V30" s="18">
        <v>-0.0032072067260742188</v>
      </c>
      <c r="W30" s="18">
        <v>-0.008754730224609375</v>
      </c>
      <c r="X30" s="18">
        <v>-0.0068836212158203125</v>
      </c>
      <c r="Y30" s="18">
        <v>-0.0057353973388671875</v>
      </c>
      <c r="Z30" s="18">
        <v>-0.0048618316650390625</v>
      </c>
      <c r="AA30" s="18">
        <v>-0.0016021728515625</v>
      </c>
    </row>
    <row r="31" spans="1:27" ht="15">
      <c r="A31" s="16">
        <v>29937</v>
      </c>
      <c r="B31" s="16" t="s">
        <v>71</v>
      </c>
      <c r="C31" s="16" t="s">
        <v>56</v>
      </c>
      <c r="D31" s="18">
        <v>-0.0034761428833007812</v>
      </c>
      <c r="E31" s="18">
        <v>-0.011404991149902344</v>
      </c>
      <c r="F31" s="18">
        <v>-0.006035804748535156</v>
      </c>
      <c r="G31" s="18">
        <v>-0.012179851531982422</v>
      </c>
      <c r="H31" s="18">
        <v>-0.006630897521972656</v>
      </c>
      <c r="I31" s="18">
        <v>-0.005496978759765625</v>
      </c>
      <c r="J31" s="18">
        <v>-0.005756378173828125</v>
      </c>
      <c r="K31" s="18">
        <v>-0.0131378173828125</v>
      </c>
      <c r="L31" s="18">
        <v>-0.005854606628417969</v>
      </c>
      <c r="M31" s="18">
        <v>-0.013284683227539062</v>
      </c>
      <c r="N31" s="18">
        <v>-0.005225181579589844</v>
      </c>
      <c r="O31" s="18">
        <v>-0.004993438720703125</v>
      </c>
      <c r="P31" s="18">
        <v>-0.00445556640625</v>
      </c>
      <c r="Q31" s="18">
        <v>-0.0025539398193359375</v>
      </c>
      <c r="R31" s="18">
        <v>-0.00984954833984375</v>
      </c>
      <c r="S31" s="18">
        <v>-0.00978851318359375</v>
      </c>
      <c r="T31" s="18">
        <v>-0.008879661560058594</v>
      </c>
      <c r="U31" s="18">
        <v>-0.0035686492919921875</v>
      </c>
      <c r="V31" s="18">
        <v>-0.0032062530517578125</v>
      </c>
      <c r="W31" s="18">
        <v>-0.008754730224609375</v>
      </c>
      <c r="X31" s="18">
        <v>-0.0068836212158203125</v>
      </c>
      <c r="Y31" s="18">
        <v>-0.0057373046875</v>
      </c>
      <c r="Z31" s="18">
        <v>-0.0048618316650390625</v>
      </c>
      <c r="AA31" s="18">
        <v>-0.0016021728515625</v>
      </c>
    </row>
    <row r="32" spans="1:27" ht="15">
      <c r="A32" s="16">
        <v>39705</v>
      </c>
      <c r="B32" s="16" t="s">
        <v>72</v>
      </c>
      <c r="C32" s="16" t="s">
        <v>56</v>
      </c>
      <c r="D32" s="18">
        <v>-0.006283760070800781</v>
      </c>
      <c r="E32" s="18">
        <v>-0.013843059539794922</v>
      </c>
      <c r="F32" s="18">
        <v>-0.008481025695800781</v>
      </c>
      <c r="G32" s="18">
        <v>-0.014497756958007812</v>
      </c>
      <c r="H32" s="18">
        <v>-0.00888681411743164</v>
      </c>
      <c r="I32" s="18">
        <v>-0.007626056671142578</v>
      </c>
      <c r="J32" s="18">
        <v>-0.007925033569335938</v>
      </c>
      <c r="K32" s="18">
        <v>-0.015431880950927734</v>
      </c>
      <c r="L32" s="18">
        <v>-0.008138179779052734</v>
      </c>
      <c r="M32" s="18">
        <v>-0.015932083129882812</v>
      </c>
      <c r="N32" s="18">
        <v>-0.0080718994140625</v>
      </c>
      <c r="O32" s="18">
        <v>-0.008096694946289062</v>
      </c>
      <c r="P32" s="18">
        <v>-0.007732391357421875</v>
      </c>
      <c r="Q32" s="18">
        <v>-0.0058116912841796875</v>
      </c>
      <c r="R32" s="18">
        <v>-0.013405799865722656</v>
      </c>
      <c r="S32" s="18">
        <v>-0.013405799865722656</v>
      </c>
      <c r="T32" s="18">
        <v>-0.012332916259765625</v>
      </c>
      <c r="U32" s="18">
        <v>-0.007008552551269531</v>
      </c>
      <c r="V32" s="18">
        <v>-0.006608009338378906</v>
      </c>
      <c r="W32" s="18">
        <v>-0.012243270874023438</v>
      </c>
      <c r="X32" s="18">
        <v>-0.010198593139648438</v>
      </c>
      <c r="Y32" s="18">
        <v>-0.009069442749023438</v>
      </c>
      <c r="Z32" s="18">
        <v>-0.008203506469726562</v>
      </c>
      <c r="AA32" s="18">
        <v>-0.004660606384277344</v>
      </c>
    </row>
    <row r="33" spans="1:27" ht="15">
      <c r="A33" s="16">
        <v>39710</v>
      </c>
      <c r="B33" s="16" t="s">
        <v>73</v>
      </c>
      <c r="C33" s="16" t="s">
        <v>56</v>
      </c>
      <c r="D33" s="18">
        <v>-0.0025358200073242188</v>
      </c>
      <c r="E33" s="18">
        <v>-0.006261348724365234</v>
      </c>
      <c r="F33" s="18">
        <v>0.0005049705505371094</v>
      </c>
      <c r="G33" s="18">
        <v>-0.005835533142089844</v>
      </c>
      <c r="H33" s="18">
        <v>0.0006804466247558594</v>
      </c>
      <c r="I33" s="18">
        <v>0.0022411346435546875</v>
      </c>
      <c r="J33" s="18">
        <v>0.0010962486267089844</v>
      </c>
      <c r="K33" s="18">
        <v>-0.00586700439453125</v>
      </c>
      <c r="L33" s="18">
        <v>0.0009984970092773438</v>
      </c>
      <c r="M33" s="18">
        <v>-0.00806427001953125</v>
      </c>
      <c r="N33" s="18">
        <v>-0.0020818710327148438</v>
      </c>
      <c r="O33" s="18">
        <v>-0.0016050338745117188</v>
      </c>
      <c r="P33" s="18">
        <v>-0.00116729736328125</v>
      </c>
      <c r="Q33" s="18">
        <v>0.00026607513427734375</v>
      </c>
      <c r="R33" s="18">
        <v>-0.008874893188476562</v>
      </c>
      <c r="S33" s="18">
        <v>-0.008227348327636719</v>
      </c>
      <c r="T33" s="18">
        <v>-0.007910728454589844</v>
      </c>
      <c r="U33" s="18">
        <v>-0.0037412643432617188</v>
      </c>
      <c r="V33" s="18">
        <v>-0.003154754638671875</v>
      </c>
      <c r="W33" s="18">
        <v>-0.009881973266601562</v>
      </c>
      <c r="X33" s="18">
        <v>-0.010396957397460938</v>
      </c>
      <c r="Y33" s="18">
        <v>-0.010511398315429688</v>
      </c>
      <c r="Z33" s="18">
        <v>-0.009479522705078125</v>
      </c>
      <c r="AA33" s="18">
        <v>-0.0051746368408203125</v>
      </c>
    </row>
    <row r="34" spans="1:27" ht="15">
      <c r="A34" s="16">
        <v>39715</v>
      </c>
      <c r="B34" s="16" t="s">
        <v>74</v>
      </c>
      <c r="C34" s="16" t="s">
        <v>56</v>
      </c>
      <c r="D34" s="18">
        <v>0.0025396347045898438</v>
      </c>
      <c r="E34" s="18">
        <v>-0.0018620491027832031</v>
      </c>
      <c r="F34" s="18">
        <v>0.004565238952636719</v>
      </c>
      <c r="G34" s="18">
        <v>-0.0019893646240234375</v>
      </c>
      <c r="H34" s="18">
        <v>0.004337787628173828</v>
      </c>
      <c r="I34" s="18">
        <v>0.005845069885253906</v>
      </c>
      <c r="J34" s="18">
        <v>0.004828453063964844</v>
      </c>
      <c r="K34" s="18">
        <v>-0.0019083023071289062</v>
      </c>
      <c r="L34" s="18">
        <v>0.005510807037353516</v>
      </c>
      <c r="M34" s="18">
        <v>-0.0026159286499023438</v>
      </c>
      <c r="N34" s="18">
        <v>0.0040683746337890625</v>
      </c>
      <c r="O34" s="18">
        <v>0.0045623779296875</v>
      </c>
      <c r="P34" s="18">
        <v>0.005001068115234375</v>
      </c>
      <c r="Q34" s="18">
        <v>0.006595611572265625</v>
      </c>
      <c r="R34" s="18">
        <v>-0.00225067138671875</v>
      </c>
      <c r="S34" s="18">
        <v>-0.001953125</v>
      </c>
      <c r="T34" s="18">
        <v>-0.001834869384765625</v>
      </c>
      <c r="U34" s="18">
        <v>0.00244903564453125</v>
      </c>
      <c r="V34" s="18">
        <v>0.0034532546997070312</v>
      </c>
      <c r="W34" s="18">
        <v>-0.0025014877319335938</v>
      </c>
      <c r="X34" s="18">
        <v>-0.002811431884765625</v>
      </c>
      <c r="Y34" s="18">
        <v>-0.0027980804443359375</v>
      </c>
      <c r="Z34" s="18">
        <v>-0.0024509429931640625</v>
      </c>
      <c r="AA34" s="18">
        <v>0.0012178421020507812</v>
      </c>
    </row>
    <row r="35" spans="1:27" ht="15">
      <c r="A35" s="16">
        <v>39720</v>
      </c>
      <c r="B35" s="16" t="s">
        <v>75</v>
      </c>
      <c r="C35" s="16" t="s">
        <v>56</v>
      </c>
      <c r="D35" s="18">
        <v>-0.030477523803710938</v>
      </c>
      <c r="E35" s="18">
        <v>-0.031346797943115234</v>
      </c>
      <c r="F35" s="18">
        <v>-0.02313995361328125</v>
      </c>
      <c r="G35" s="18">
        <v>-0.027412891387939453</v>
      </c>
      <c r="H35" s="18">
        <v>-0.01983642578125</v>
      </c>
      <c r="I35" s="18">
        <v>-0.018106460571289062</v>
      </c>
      <c r="J35" s="18">
        <v>-0.019745349884033203</v>
      </c>
      <c r="K35" s="18">
        <v>-0.030641555786132812</v>
      </c>
      <c r="L35" s="18">
        <v>-0.02794504165649414</v>
      </c>
      <c r="M35" s="18">
        <v>-0.0420989990234375</v>
      </c>
      <c r="N35" s="18">
        <v>-0.039259910583496094</v>
      </c>
      <c r="O35" s="18">
        <v>-0.037146568298339844</v>
      </c>
      <c r="P35" s="18">
        <v>-0.03368186950683594</v>
      </c>
      <c r="Q35" s="18">
        <v>-0.03296661376953125</v>
      </c>
      <c r="R35" s="18">
        <v>-0.041548728942871094</v>
      </c>
      <c r="S35" s="18">
        <v>-0.03849220275878906</v>
      </c>
      <c r="T35" s="18">
        <v>-0.03809833526611328</v>
      </c>
      <c r="U35" s="18">
        <v>-0.03536415100097656</v>
      </c>
      <c r="V35" s="18">
        <v>-0.040863990783691406</v>
      </c>
      <c r="W35" s="18">
        <v>-0.05328083038330078</v>
      </c>
      <c r="X35" s="18">
        <v>-0.054851531982421875</v>
      </c>
      <c r="Y35" s="18">
        <v>-0.05554389953613281</v>
      </c>
      <c r="Z35" s="18">
        <v>-0.04804229736328125</v>
      </c>
      <c r="AA35" s="18">
        <v>-0.040207862854003906</v>
      </c>
    </row>
    <row r="36" spans="1:27" ht="15">
      <c r="A36" s="16">
        <v>39730</v>
      </c>
      <c r="B36" s="16" t="s">
        <v>76</v>
      </c>
      <c r="C36" s="16" t="s">
        <v>56</v>
      </c>
      <c r="D36" s="18">
        <v>-0.011938095092773438</v>
      </c>
      <c r="E36" s="18">
        <v>-0.01879262924194336</v>
      </c>
      <c r="F36" s="18">
        <v>-0.013109683990478516</v>
      </c>
      <c r="G36" s="18">
        <v>-0.018921852111816406</v>
      </c>
      <c r="H36" s="18">
        <v>-0.013111591339111328</v>
      </c>
      <c r="I36" s="18">
        <v>-0.01188039779663086</v>
      </c>
      <c r="J36" s="18">
        <v>-0.012407779693603516</v>
      </c>
      <c r="K36" s="18">
        <v>-0.020128250122070312</v>
      </c>
      <c r="L36" s="18">
        <v>-0.01342916488647461</v>
      </c>
      <c r="M36" s="18">
        <v>-0.02231884002685547</v>
      </c>
      <c r="N36" s="18">
        <v>-0.015375137329101562</v>
      </c>
      <c r="O36" s="18">
        <v>-0.015398025512695312</v>
      </c>
      <c r="P36" s="18">
        <v>-0.014985084533691406</v>
      </c>
      <c r="Q36" s="18">
        <v>-0.01308441162109375</v>
      </c>
      <c r="R36" s="18">
        <v>-0.020872116088867188</v>
      </c>
      <c r="S36" s="18">
        <v>-0.020501136779785156</v>
      </c>
      <c r="T36" s="18">
        <v>-0.01908397674560547</v>
      </c>
      <c r="U36" s="18">
        <v>-0.014094352722167969</v>
      </c>
      <c r="V36" s="18">
        <v>-0.014510154724121094</v>
      </c>
      <c r="W36" s="18">
        <v>-0.020796775817871094</v>
      </c>
      <c r="X36" s="18">
        <v>-0.018598556518554688</v>
      </c>
      <c r="Y36" s="18">
        <v>-0.017309188842773438</v>
      </c>
      <c r="Z36" s="18">
        <v>-0.015649795532226562</v>
      </c>
      <c r="AA36" s="18">
        <v>-0.011397361755371094</v>
      </c>
    </row>
    <row r="37" spans="1:27" ht="15">
      <c r="A37" s="16">
        <v>39735</v>
      </c>
      <c r="B37" s="16" t="s">
        <v>77</v>
      </c>
      <c r="C37" s="16" t="s">
        <v>56</v>
      </c>
      <c r="D37" s="18">
        <v>-0.01596832275390625</v>
      </c>
      <c r="E37" s="18">
        <v>-0.020683765411376953</v>
      </c>
      <c r="F37" s="18">
        <v>-0.014014244079589844</v>
      </c>
      <c r="G37" s="18">
        <v>-0.019287586212158203</v>
      </c>
      <c r="H37" s="18">
        <v>-0.012917518615722656</v>
      </c>
      <c r="I37" s="18">
        <v>-0.011481761932373047</v>
      </c>
      <c r="J37" s="18">
        <v>-0.012421607971191406</v>
      </c>
      <c r="K37" s="18">
        <v>-0.020272254943847656</v>
      </c>
      <c r="L37" s="18">
        <v>-0.013726234436035156</v>
      </c>
      <c r="M37" s="18">
        <v>-0.02318286895751953</v>
      </c>
      <c r="N37" s="18">
        <v>-0.016550064086914062</v>
      </c>
      <c r="O37" s="18">
        <v>-0.016447067260742188</v>
      </c>
      <c r="P37" s="18">
        <v>-0.01645183563232422</v>
      </c>
      <c r="Q37" s="18">
        <v>-0.015628814697265625</v>
      </c>
      <c r="R37" s="18">
        <v>-0.024122238159179688</v>
      </c>
      <c r="S37" s="18">
        <v>-0.02398681640625</v>
      </c>
      <c r="T37" s="18">
        <v>-0.02355480194091797</v>
      </c>
      <c r="U37" s="18">
        <v>-0.01829814910888672</v>
      </c>
      <c r="V37" s="18">
        <v>-0.019016265869140625</v>
      </c>
      <c r="W37" s="18">
        <v>-0.025777816772460938</v>
      </c>
      <c r="X37" s="18">
        <v>-0.0254974365234375</v>
      </c>
      <c r="Y37" s="18">
        <v>-0.025484085083007812</v>
      </c>
      <c r="Z37" s="18">
        <v>-0.023458480834960938</v>
      </c>
      <c r="AA37" s="18">
        <v>-0.01829814910888672</v>
      </c>
    </row>
    <row r="38" spans="1:27" ht="15">
      <c r="A38" s="16">
        <v>39740</v>
      </c>
      <c r="B38" s="16" t="s">
        <v>78</v>
      </c>
      <c r="C38" s="16" t="s">
        <v>56</v>
      </c>
      <c r="D38" s="18">
        <v>-0.02899169921875</v>
      </c>
      <c r="E38" s="18">
        <v>-0.030082225799560547</v>
      </c>
      <c r="F38" s="18">
        <v>-0.021959304809570312</v>
      </c>
      <c r="G38" s="18">
        <v>-0.026345252990722656</v>
      </c>
      <c r="H38" s="18">
        <v>-0.018833160400390625</v>
      </c>
      <c r="I38" s="18">
        <v>-0.017098426818847656</v>
      </c>
      <c r="J38" s="18">
        <v>-0.018726825714111328</v>
      </c>
      <c r="K38" s="18">
        <v>-0.029376983642578125</v>
      </c>
      <c r="L38" s="18">
        <v>-0.02643442153930664</v>
      </c>
      <c r="M38" s="18">
        <v>-0.0402984619140625</v>
      </c>
      <c r="N38" s="18">
        <v>-0.03714179992675781</v>
      </c>
      <c r="O38" s="18">
        <v>-0.03502178192138672</v>
      </c>
      <c r="P38" s="18">
        <v>-0.03157520294189453</v>
      </c>
      <c r="Q38" s="18">
        <v>-0.030852317810058594</v>
      </c>
      <c r="R38" s="18">
        <v>-0.03944969177246094</v>
      </c>
      <c r="S38" s="18">
        <v>-0.03651905059814453</v>
      </c>
      <c r="T38" s="18">
        <v>-0.03617382049560547</v>
      </c>
      <c r="U38" s="18">
        <v>-0.033410072326660156</v>
      </c>
      <c r="V38" s="18">
        <v>-0.03859519958496094</v>
      </c>
      <c r="W38" s="18">
        <v>-0.05074024200439453</v>
      </c>
      <c r="X38" s="18">
        <v>-0.0522918701171875</v>
      </c>
      <c r="Y38" s="18">
        <v>-0.05294036865234375</v>
      </c>
      <c r="Z38" s="18">
        <v>-0.04586982727050781</v>
      </c>
      <c r="AA38" s="18">
        <v>-0.03821849822998047</v>
      </c>
    </row>
    <row r="39" spans="1:27" ht="15">
      <c r="A39" s="16">
        <v>39750</v>
      </c>
      <c r="B39" s="16" t="s">
        <v>79</v>
      </c>
      <c r="C39" s="16" t="s">
        <v>56</v>
      </c>
      <c r="D39" s="18">
        <v>-0.009151458740234375</v>
      </c>
      <c r="E39" s="18">
        <v>-0.01483917236328125</v>
      </c>
      <c r="F39" s="18">
        <v>-0.009121894836425781</v>
      </c>
      <c r="G39" s="18">
        <v>-0.014725685119628906</v>
      </c>
      <c r="H39" s="18">
        <v>-0.00879812240600586</v>
      </c>
      <c r="I39" s="18">
        <v>-0.0076732635498046875</v>
      </c>
      <c r="J39" s="18">
        <v>-0.008011817932128906</v>
      </c>
      <c r="K39" s="18">
        <v>-0.01568317413330078</v>
      </c>
      <c r="L39" s="18">
        <v>-0.008534431457519531</v>
      </c>
      <c r="M39" s="18">
        <v>-0.016425132751464844</v>
      </c>
      <c r="N39" s="18">
        <v>-0.00887298583984375</v>
      </c>
      <c r="O39" s="18">
        <v>-0.009503364562988281</v>
      </c>
      <c r="P39" s="18">
        <v>-0.009883880615234375</v>
      </c>
      <c r="Q39" s="18">
        <v>-0.009523391723632812</v>
      </c>
      <c r="R39" s="18">
        <v>-0.01737689971923828</v>
      </c>
      <c r="S39" s="18">
        <v>-0.017726898193359375</v>
      </c>
      <c r="T39" s="18">
        <v>-0.017172813415527344</v>
      </c>
      <c r="U39" s="18">
        <v>-0.010980606079101562</v>
      </c>
      <c r="V39" s="18">
        <v>-0.010636329650878906</v>
      </c>
      <c r="W39" s="18">
        <v>-0.016063690185546875</v>
      </c>
      <c r="X39" s="18">
        <v>-0.014711380004882812</v>
      </c>
      <c r="Y39" s="18">
        <v>-0.013933181762695312</v>
      </c>
      <c r="Z39" s="18">
        <v>-0.013013839721679688</v>
      </c>
      <c r="AA39" s="18">
        <v>-0.009129524230957031</v>
      </c>
    </row>
    <row r="40" spans="1:27" ht="15">
      <c r="A40" s="16">
        <v>39755</v>
      </c>
      <c r="B40" s="16" t="s">
        <v>80</v>
      </c>
      <c r="C40" s="16" t="s">
        <v>56</v>
      </c>
      <c r="D40" s="18">
        <v>-0.007937431335449219</v>
      </c>
      <c r="E40" s="18">
        <v>-0.011897563934326172</v>
      </c>
      <c r="F40" s="18">
        <v>-0.004935741424560547</v>
      </c>
      <c r="G40" s="18">
        <v>-0.010714530944824219</v>
      </c>
      <c r="H40" s="18">
        <v>-0.004094123840332031</v>
      </c>
      <c r="I40" s="18">
        <v>-0.002597332000732422</v>
      </c>
      <c r="J40" s="18">
        <v>-0.0037512779235839844</v>
      </c>
      <c r="K40" s="18">
        <v>-0.011916160583496094</v>
      </c>
      <c r="L40" s="18">
        <v>-0.005491733551025391</v>
      </c>
      <c r="M40" s="18">
        <v>-0.015511512756347656</v>
      </c>
      <c r="N40" s="18">
        <v>-0.009205818176269531</v>
      </c>
      <c r="O40" s="18">
        <v>-0.008091926574707031</v>
      </c>
      <c r="P40" s="18">
        <v>-0.006926536560058594</v>
      </c>
      <c r="Q40" s="18">
        <v>-0.005288124084472656</v>
      </c>
      <c r="R40" s="18">
        <v>-0.014056205749511719</v>
      </c>
      <c r="S40" s="18">
        <v>-0.013097763061523438</v>
      </c>
      <c r="T40" s="18">
        <v>-0.012966156005859375</v>
      </c>
      <c r="U40" s="18">
        <v>-0.009095191955566406</v>
      </c>
      <c r="V40" s="18">
        <v>-0.009913444519042969</v>
      </c>
      <c r="W40" s="18">
        <v>-0.01749134063720703</v>
      </c>
      <c r="X40" s="18">
        <v>-0.018375396728515625</v>
      </c>
      <c r="Y40" s="18">
        <v>-0.01849365234375</v>
      </c>
      <c r="Z40" s="18">
        <v>-0.016550064086914062</v>
      </c>
      <c r="AA40" s="18">
        <v>-0.011380195617675781</v>
      </c>
    </row>
    <row r="41" spans="1:27" ht="15">
      <c r="A41" s="16">
        <v>39760</v>
      </c>
      <c r="B41" s="16" t="s">
        <v>81</v>
      </c>
      <c r="C41" s="16" t="s">
        <v>56</v>
      </c>
      <c r="D41" s="18">
        <v>-0.010758399963378906</v>
      </c>
      <c r="E41" s="18">
        <v>-0.01611042022705078</v>
      </c>
      <c r="F41" s="18">
        <v>-0.010226726531982422</v>
      </c>
      <c r="G41" s="18">
        <v>-0.0157928466796875</v>
      </c>
      <c r="H41" s="18">
        <v>-0.009667396545410156</v>
      </c>
      <c r="I41" s="18">
        <v>-0.00853586196899414</v>
      </c>
      <c r="J41" s="18">
        <v>-0.008954048156738281</v>
      </c>
      <c r="K41" s="18">
        <v>-0.0167694091796875</v>
      </c>
      <c r="L41" s="18">
        <v>-0.009808063507080078</v>
      </c>
      <c r="M41" s="18">
        <v>-0.018021583557128906</v>
      </c>
      <c r="N41" s="18">
        <v>-0.010729789733886719</v>
      </c>
      <c r="O41" s="18">
        <v>-0.011369705200195312</v>
      </c>
      <c r="P41" s="18">
        <v>-0.011555671691894531</v>
      </c>
      <c r="Q41" s="18">
        <v>-0.011153221130371094</v>
      </c>
      <c r="R41" s="18">
        <v>-0.01903820037841797</v>
      </c>
      <c r="S41" s="18">
        <v>-0.019211769104003906</v>
      </c>
      <c r="T41" s="18">
        <v>-0.018787384033203125</v>
      </c>
      <c r="U41" s="18">
        <v>-0.012775421142578125</v>
      </c>
      <c r="V41" s="18">
        <v>-0.012507438659667969</v>
      </c>
      <c r="W41" s="18">
        <v>-0.018027305603027344</v>
      </c>
      <c r="X41" s="18">
        <v>-0.01702880859375</v>
      </c>
      <c r="Y41" s="18">
        <v>-0.01651763916015625</v>
      </c>
      <c r="Z41" s="18">
        <v>-0.015567779541015625</v>
      </c>
      <c r="AA41" s="18">
        <v>-0.011377334594726562</v>
      </c>
    </row>
    <row r="42" spans="1:27" ht="15">
      <c r="A42" s="16">
        <v>39765</v>
      </c>
      <c r="B42" s="16" t="s">
        <v>82</v>
      </c>
      <c r="C42" s="16" t="s">
        <v>56</v>
      </c>
      <c r="D42" s="18">
        <v>-0.006562232971191406</v>
      </c>
      <c r="E42" s="18">
        <v>-0.014258384704589844</v>
      </c>
      <c r="F42" s="18">
        <v>-0.008895397186279297</v>
      </c>
      <c r="G42" s="18">
        <v>-0.014976978302001953</v>
      </c>
      <c r="H42" s="18">
        <v>-0.009343624114990234</v>
      </c>
      <c r="I42" s="18">
        <v>-0.008056163787841797</v>
      </c>
      <c r="J42" s="18">
        <v>-0.008379936218261719</v>
      </c>
      <c r="K42" s="18">
        <v>-0.01596546173095703</v>
      </c>
      <c r="L42" s="18">
        <v>-0.008785724639892578</v>
      </c>
      <c r="M42" s="18">
        <v>-0.016692161560058594</v>
      </c>
      <c r="N42" s="18">
        <v>-0.009015083312988281</v>
      </c>
      <c r="O42" s="18">
        <v>-0.0089263916015625</v>
      </c>
      <c r="P42" s="18">
        <v>-0.008316993713378906</v>
      </c>
      <c r="Q42" s="18">
        <v>-0.0061779022216796875</v>
      </c>
      <c r="R42" s="18">
        <v>-0.01375579833984375</v>
      </c>
      <c r="S42" s="18">
        <v>-0.013699531555175781</v>
      </c>
      <c r="T42" s="18">
        <v>-0.012472152709960938</v>
      </c>
      <c r="U42" s="18">
        <v>-0.007260322570800781</v>
      </c>
      <c r="V42" s="18">
        <v>-0.0070705413818359375</v>
      </c>
      <c r="W42" s="18">
        <v>-0.012980461120605469</v>
      </c>
      <c r="X42" s="18">
        <v>-0.010919570922851562</v>
      </c>
      <c r="Y42" s="18">
        <v>-0.009670257568359375</v>
      </c>
      <c r="Z42" s="18">
        <v>-0.008514404296875</v>
      </c>
      <c r="AA42" s="18">
        <v>-0.005005836486816406</v>
      </c>
    </row>
    <row r="43" spans="1:27" ht="15">
      <c r="A43" s="16">
        <v>39770</v>
      </c>
      <c r="B43" s="16" t="s">
        <v>83</v>
      </c>
      <c r="C43" s="16" t="s">
        <v>56</v>
      </c>
      <c r="D43" s="18">
        <v>-0.01251983642578125</v>
      </c>
      <c r="E43" s="18">
        <v>-0.01798725128173828</v>
      </c>
      <c r="F43" s="18">
        <v>-0.01202392578125</v>
      </c>
      <c r="G43" s="18">
        <v>-0.01746845245361328</v>
      </c>
      <c r="H43" s="18">
        <v>-0.011405467987060547</v>
      </c>
      <c r="I43" s="18">
        <v>-0.010224342346191406</v>
      </c>
      <c r="J43" s="18">
        <v>-0.010610580444335938</v>
      </c>
      <c r="K43" s="18">
        <v>-0.018368244171142578</v>
      </c>
      <c r="L43" s="18">
        <v>-0.011548042297363281</v>
      </c>
      <c r="M43" s="18">
        <v>-0.02014636993408203</v>
      </c>
      <c r="N43" s="18">
        <v>-0.013202667236328125</v>
      </c>
      <c r="O43" s="18">
        <v>-0.014020919799804688</v>
      </c>
      <c r="P43" s="18">
        <v>-0.014583587646484375</v>
      </c>
      <c r="Q43" s="18">
        <v>-0.014129638671875</v>
      </c>
      <c r="R43" s="18">
        <v>-0.022296905517578125</v>
      </c>
      <c r="S43" s="18">
        <v>-0.0225067138671875</v>
      </c>
      <c r="T43" s="18">
        <v>-0.02168750762939453</v>
      </c>
      <c r="U43" s="18">
        <v>-0.015597343444824219</v>
      </c>
      <c r="V43" s="18">
        <v>-0.015355110168457031</v>
      </c>
      <c r="W43" s="18">
        <v>-0.021039962768554688</v>
      </c>
      <c r="X43" s="18">
        <v>-0.019573211669921875</v>
      </c>
      <c r="Y43" s="18">
        <v>-0.01894378662109375</v>
      </c>
      <c r="Z43" s="18">
        <v>-0.017713546752929688</v>
      </c>
      <c r="AA43" s="18">
        <v>-0.013226509094238281</v>
      </c>
    </row>
    <row r="44" spans="1:27" ht="15">
      <c r="A44" s="16">
        <v>39775</v>
      </c>
      <c r="B44" s="16" t="s">
        <v>84</v>
      </c>
      <c r="C44" s="16" t="s">
        <v>56</v>
      </c>
      <c r="D44" s="18">
        <v>-0.011898994445800781</v>
      </c>
      <c r="E44" s="18">
        <v>-0.017352581024169922</v>
      </c>
      <c r="F44" s="18">
        <v>-0.011441230773925781</v>
      </c>
      <c r="G44" s="18">
        <v>-0.016907691955566406</v>
      </c>
      <c r="H44" s="18">
        <v>-0.010866641998291016</v>
      </c>
      <c r="I44" s="18">
        <v>-0.009705543518066406</v>
      </c>
      <c r="J44" s="18">
        <v>-0.01008462905883789</v>
      </c>
      <c r="K44" s="18">
        <v>-0.017847537994384766</v>
      </c>
      <c r="L44" s="18">
        <v>-0.01094818115234375</v>
      </c>
      <c r="M44" s="18">
        <v>-0.019379615783691406</v>
      </c>
      <c r="N44" s="18">
        <v>-0.012319564819335938</v>
      </c>
      <c r="O44" s="18">
        <v>-0.013108253479003906</v>
      </c>
      <c r="P44" s="18">
        <v>-0.013645172119140625</v>
      </c>
      <c r="Q44" s="18">
        <v>-0.013268470764160156</v>
      </c>
      <c r="R44" s="18">
        <v>-0.021396636962890625</v>
      </c>
      <c r="S44" s="18">
        <v>-0.021622657775878906</v>
      </c>
      <c r="T44" s="18">
        <v>-0.020880699157714844</v>
      </c>
      <c r="U44" s="18">
        <v>-0.014736175537109375</v>
      </c>
      <c r="V44" s="18">
        <v>-0.0144805908203125</v>
      </c>
      <c r="W44" s="18">
        <v>-0.020104408264160156</v>
      </c>
      <c r="X44" s="18">
        <v>-0.0186920166015625</v>
      </c>
      <c r="Y44" s="18">
        <v>-0.018041610717773438</v>
      </c>
      <c r="Z44" s="18">
        <v>-0.016901016235351562</v>
      </c>
      <c r="AA44" s="18">
        <v>-0.0124969482421875</v>
      </c>
    </row>
    <row r="45" spans="1:27" ht="15">
      <c r="A45" s="16">
        <v>39780</v>
      </c>
      <c r="B45" s="16" t="s">
        <v>85</v>
      </c>
      <c r="C45" s="16" t="s">
        <v>56</v>
      </c>
      <c r="D45" s="18">
        <v>-0.03642082214355469</v>
      </c>
      <c r="E45" s="18">
        <v>-0.03730154037475586</v>
      </c>
      <c r="F45" s="18">
        <v>-0.028611183166503906</v>
      </c>
      <c r="G45" s="18">
        <v>-0.03231239318847656</v>
      </c>
      <c r="H45" s="18">
        <v>-0.02508258819580078</v>
      </c>
      <c r="I45" s="18">
        <v>-0.023050785064697266</v>
      </c>
      <c r="J45" s="18">
        <v>-0.02490854263305664</v>
      </c>
      <c r="K45" s="18">
        <v>-0.034995079040527344</v>
      </c>
      <c r="L45" s="18">
        <v>-0.03130054473876953</v>
      </c>
      <c r="M45" s="18">
        <v>-0.0462493896484375</v>
      </c>
      <c r="N45" s="18">
        <v>-0.042000770568847656</v>
      </c>
      <c r="O45" s="18">
        <v>-0.040485382080078125</v>
      </c>
      <c r="P45" s="18">
        <v>-0.03851318359375</v>
      </c>
      <c r="Q45" s="18">
        <v>-0.03735160827636719</v>
      </c>
      <c r="R45" s="18">
        <v>-0.0467681884765625</v>
      </c>
      <c r="S45" s="18">
        <v>-0.04451465606689453</v>
      </c>
      <c r="T45" s="18">
        <v>-0.04439544677734375</v>
      </c>
      <c r="U45" s="18">
        <v>-0.040660858154296875</v>
      </c>
      <c r="V45" s="18">
        <v>-0.04578876495361328</v>
      </c>
      <c r="W45" s="18">
        <v>-0.058048248291015625</v>
      </c>
      <c r="X45" s="18">
        <v>-0.06024169921875</v>
      </c>
      <c r="Y45" s="18">
        <v>-0.06125450134277344</v>
      </c>
      <c r="Z45" s="18">
        <v>-0.056041717529296875</v>
      </c>
      <c r="AA45" s="18">
        <v>-0.04615211486816406</v>
      </c>
    </row>
    <row r="46" spans="1:27" ht="15">
      <c r="A46" s="16">
        <v>39785</v>
      </c>
      <c r="B46" s="16" t="s">
        <v>86</v>
      </c>
      <c r="C46" s="16" t="s">
        <v>56</v>
      </c>
      <c r="D46" s="18">
        <v>-0.014269828796386719</v>
      </c>
      <c r="E46" s="18">
        <v>-0.019368648529052734</v>
      </c>
      <c r="F46" s="18">
        <v>-0.012279510498046875</v>
      </c>
      <c r="G46" s="18">
        <v>-0.01792144775390625</v>
      </c>
      <c r="H46" s="18">
        <v>-0.010059833526611328</v>
      </c>
      <c r="I46" s="18">
        <v>-0.00962972640991211</v>
      </c>
      <c r="J46" s="18">
        <v>-0.010621070861816406</v>
      </c>
      <c r="K46" s="18">
        <v>-0.018060684204101562</v>
      </c>
      <c r="L46" s="18">
        <v>-0.011409282684326172</v>
      </c>
      <c r="M46" s="18">
        <v>-0.020943641662597656</v>
      </c>
      <c r="N46" s="18">
        <v>-0.014998435974121094</v>
      </c>
      <c r="O46" s="18">
        <v>-0.014501571655273438</v>
      </c>
      <c r="P46" s="18">
        <v>-0.01438140869140625</v>
      </c>
      <c r="Q46" s="18">
        <v>-0.013211250305175781</v>
      </c>
      <c r="R46" s="18">
        <v>-0.022066116333007812</v>
      </c>
      <c r="S46" s="18">
        <v>-0.020961761474609375</v>
      </c>
      <c r="T46" s="18">
        <v>-0.020999908447265625</v>
      </c>
      <c r="U46" s="18">
        <v>-0.01660633087158203</v>
      </c>
      <c r="V46" s="18">
        <v>-0.016675949096679688</v>
      </c>
      <c r="W46" s="18">
        <v>-0.023271560668945312</v>
      </c>
      <c r="X46" s="18">
        <v>-0.023736953735351562</v>
      </c>
      <c r="Y46" s="18">
        <v>-0.024747848510742188</v>
      </c>
      <c r="Z46" s="18">
        <v>-0.023077011108398438</v>
      </c>
      <c r="AA46" s="18">
        <v>-0.0178985595703125</v>
      </c>
    </row>
    <row r="47" spans="1:27" ht="15">
      <c r="A47" s="16">
        <v>39791</v>
      </c>
      <c r="B47" s="16" t="s">
        <v>87</v>
      </c>
      <c r="C47" s="16" t="s">
        <v>56</v>
      </c>
      <c r="D47" s="18">
        <v>-0.006546974182128906</v>
      </c>
      <c r="E47" s="18">
        <v>-0.012444496154785156</v>
      </c>
      <c r="F47" s="18">
        <v>-0.006897926330566406</v>
      </c>
      <c r="G47" s="18">
        <v>-0.012613296508789062</v>
      </c>
      <c r="H47" s="18">
        <v>-0.006800651550292969</v>
      </c>
      <c r="I47" s="18">
        <v>-0.005662441253662109</v>
      </c>
      <c r="J47" s="18">
        <v>-0.0059146881103515625</v>
      </c>
      <c r="K47" s="18">
        <v>-0.013474464416503906</v>
      </c>
      <c r="L47" s="18">
        <v>-0.006169795989990234</v>
      </c>
      <c r="M47" s="18">
        <v>-0.013630867004394531</v>
      </c>
      <c r="N47" s="18">
        <v>-0.0057010650634765625</v>
      </c>
      <c r="O47" s="18">
        <v>-0.006222724914550781</v>
      </c>
      <c r="P47" s="18">
        <v>-0.006422996520996094</v>
      </c>
      <c r="Q47" s="18">
        <v>-0.006134033203125</v>
      </c>
      <c r="R47" s="18">
        <v>-0.01371002197265625</v>
      </c>
      <c r="S47" s="18">
        <v>-0.014138221740722656</v>
      </c>
      <c r="T47" s="18">
        <v>-0.013741493225097656</v>
      </c>
      <c r="U47" s="18">
        <v>-0.007526397705078125</v>
      </c>
      <c r="V47" s="18">
        <v>-0.0071125030517578125</v>
      </c>
      <c r="W47" s="18">
        <v>-0.012444496154785156</v>
      </c>
      <c r="X47" s="18">
        <v>-0.011133193969726562</v>
      </c>
      <c r="Y47" s="18">
        <v>-0.010198593139648438</v>
      </c>
      <c r="Z47" s="18">
        <v>-0.009527206420898438</v>
      </c>
      <c r="AA47" s="18">
        <v>-0.005980491638183594</v>
      </c>
    </row>
    <row r="48" spans="1:27" ht="15">
      <c r="A48" s="16">
        <v>39792</v>
      </c>
      <c r="B48" s="16" t="s">
        <v>88</v>
      </c>
      <c r="C48" s="16" t="s">
        <v>56</v>
      </c>
      <c r="D48" s="18">
        <v>-0.010342597961425781</v>
      </c>
      <c r="E48" s="18">
        <v>-0.01577281951904297</v>
      </c>
      <c r="F48" s="18">
        <v>-0.009506702423095703</v>
      </c>
      <c r="G48" s="18">
        <v>-0.015175819396972656</v>
      </c>
      <c r="H48" s="18">
        <v>-0.009014129638671875</v>
      </c>
      <c r="I48" s="18">
        <v>-0.0076808929443359375</v>
      </c>
      <c r="J48" s="18">
        <v>-0.008413314819335938</v>
      </c>
      <c r="K48" s="18">
        <v>-0.01596546173095703</v>
      </c>
      <c r="L48" s="18">
        <v>-0.008859634399414062</v>
      </c>
      <c r="M48" s="18">
        <v>-0.017330169677734375</v>
      </c>
      <c r="N48" s="18">
        <v>-0.010058403015136719</v>
      </c>
      <c r="O48" s="18">
        <v>-0.010029792785644531</v>
      </c>
      <c r="P48" s="18">
        <v>-0.010013580322265625</v>
      </c>
      <c r="Q48" s="18">
        <v>-0.009050369262695312</v>
      </c>
      <c r="R48" s="18">
        <v>-0.017345428466796875</v>
      </c>
      <c r="S48" s="18">
        <v>-0.01732635498046875</v>
      </c>
      <c r="T48" s="18">
        <v>-0.016815185546875</v>
      </c>
      <c r="U48" s="18">
        <v>-0.01153564453125</v>
      </c>
      <c r="V48" s="18">
        <v>-0.011505126953125</v>
      </c>
      <c r="W48" s="18">
        <v>-0.017607688903808594</v>
      </c>
      <c r="X48" s="18">
        <v>-0.01700592041015625</v>
      </c>
      <c r="Y48" s="18">
        <v>-0.0167236328125</v>
      </c>
      <c r="Z48" s="18">
        <v>-0.015451431274414062</v>
      </c>
      <c r="AA48" s="18">
        <v>-0.011157989501953125</v>
      </c>
    </row>
    <row r="49" spans="1:27" ht="15">
      <c r="A49" s="16">
        <v>39795</v>
      </c>
      <c r="B49" s="16" t="s">
        <v>89</v>
      </c>
      <c r="C49" s="16" t="s">
        <v>56</v>
      </c>
      <c r="D49" s="18">
        <v>-0.010349273681640625</v>
      </c>
      <c r="E49" s="18">
        <v>-0.015778541564941406</v>
      </c>
      <c r="F49" s="18">
        <v>-0.009510993957519531</v>
      </c>
      <c r="G49" s="18">
        <v>-0.015180110931396484</v>
      </c>
      <c r="H49" s="18">
        <v>-0.009018421173095703</v>
      </c>
      <c r="I49" s="18">
        <v>-0.0076847076416015625</v>
      </c>
      <c r="J49" s="18">
        <v>-0.008417606353759766</v>
      </c>
      <c r="K49" s="18">
        <v>-0.015969276428222656</v>
      </c>
      <c r="L49" s="18">
        <v>-0.00886392593383789</v>
      </c>
      <c r="M49" s="18">
        <v>-0.017335891723632812</v>
      </c>
      <c r="N49" s="18">
        <v>-0.010064125061035156</v>
      </c>
      <c r="O49" s="18">
        <v>-0.010037422180175781</v>
      </c>
      <c r="P49" s="18">
        <v>-0.010021209716796875</v>
      </c>
      <c r="Q49" s="18">
        <v>-0.009057998657226562</v>
      </c>
      <c r="R49" s="18">
        <v>-0.01735401153564453</v>
      </c>
      <c r="S49" s="18">
        <v>-0.017334938049316406</v>
      </c>
      <c r="T49" s="18">
        <v>-0.016824722290039062</v>
      </c>
      <c r="U49" s="18">
        <v>-0.011544227600097656</v>
      </c>
      <c r="V49" s="18">
        <v>-0.011514663696289062</v>
      </c>
      <c r="W49" s="18">
        <v>-0.01761627197265625</v>
      </c>
      <c r="X49" s="18">
        <v>-0.017015457153320312</v>
      </c>
      <c r="Y49" s="18">
        <v>-0.016733169555664062</v>
      </c>
      <c r="Z49" s="18">
        <v>-0.015460968017578125</v>
      </c>
      <c r="AA49" s="18">
        <v>-0.011168479919433594</v>
      </c>
    </row>
    <row r="50" spans="1:27" ht="15">
      <c r="A50" s="16">
        <v>39800</v>
      </c>
      <c r="B50" s="16" t="s">
        <v>90</v>
      </c>
      <c r="C50" s="16" t="s">
        <v>56</v>
      </c>
      <c r="D50" s="18">
        <v>-0.0022258758544921875</v>
      </c>
      <c r="E50" s="18">
        <v>-0.007030963897705078</v>
      </c>
      <c r="F50" s="18">
        <v>-0.00045680999755859375</v>
      </c>
      <c r="G50" s="18">
        <v>-0.006663322448730469</v>
      </c>
      <c r="H50" s="18">
        <v>-0.000118255615234375</v>
      </c>
      <c r="I50" s="18">
        <v>0.0011715888977050781</v>
      </c>
      <c r="J50" s="18">
        <v>0.00017833709716796875</v>
      </c>
      <c r="K50" s="18">
        <v>-0.007022380828857422</v>
      </c>
      <c r="L50" s="18">
        <v>0.00020885467529296875</v>
      </c>
      <c r="M50" s="18">
        <v>-0.008292198181152344</v>
      </c>
      <c r="N50" s="18">
        <v>-0.0014486312866210938</v>
      </c>
      <c r="O50" s="18">
        <v>-0.0007295608520507812</v>
      </c>
      <c r="P50" s="18">
        <v>-0.00021648406982421875</v>
      </c>
      <c r="Q50" s="18">
        <v>0.0014247894287109375</v>
      </c>
      <c r="R50" s="18">
        <v>-0.007298469543457031</v>
      </c>
      <c r="S50" s="18">
        <v>-0.006846427917480469</v>
      </c>
      <c r="T50" s="18">
        <v>-0.006752967834472656</v>
      </c>
      <c r="U50" s="18">
        <v>-0.0026102066040039062</v>
      </c>
      <c r="V50" s="18">
        <v>-0.0021390914916992188</v>
      </c>
      <c r="W50" s="18">
        <v>-0.008320808410644531</v>
      </c>
      <c r="X50" s="18">
        <v>-0.00872802734375</v>
      </c>
      <c r="Y50" s="18">
        <v>-0.008821487426757812</v>
      </c>
      <c r="Z50" s="18">
        <v>-0.008001327514648438</v>
      </c>
      <c r="AA50" s="18">
        <v>-0.0038995742797851562</v>
      </c>
    </row>
    <row r="51" spans="1:27" ht="15">
      <c r="A51" s="16">
        <v>39805</v>
      </c>
      <c r="B51" s="16" t="s">
        <v>91</v>
      </c>
      <c r="C51" s="16" t="s">
        <v>56</v>
      </c>
      <c r="D51" s="18">
        <v>-0.022531509399414062</v>
      </c>
      <c r="E51" s="18">
        <v>-0.02620840072631836</v>
      </c>
      <c r="F51" s="18">
        <v>-0.018936634063720703</v>
      </c>
      <c r="G51" s="18">
        <v>-0.023594379425048828</v>
      </c>
      <c r="H51" s="18">
        <v>-0.01705169677734375</v>
      </c>
      <c r="I51" s="18">
        <v>-0.0154571533203125</v>
      </c>
      <c r="J51" s="18">
        <v>-0.016702651977539062</v>
      </c>
      <c r="K51" s="18">
        <v>-0.025057315826416016</v>
      </c>
      <c r="L51" s="18">
        <v>-0.019084453582763672</v>
      </c>
      <c r="M51" s="18">
        <v>-0.02986907958984375</v>
      </c>
      <c r="N51" s="18">
        <v>-0.023731231689453125</v>
      </c>
      <c r="O51" s="18">
        <v>-0.022922515869140625</v>
      </c>
      <c r="P51" s="18">
        <v>-0.02253437042236328</v>
      </c>
      <c r="Q51" s="18">
        <v>-0.021636962890625</v>
      </c>
      <c r="R51" s="18">
        <v>-0.030233383178710938</v>
      </c>
      <c r="S51" s="18">
        <v>-0.02949810028076172</v>
      </c>
      <c r="T51" s="18">
        <v>-0.03005695343017578</v>
      </c>
      <c r="U51" s="18">
        <v>-0.024709701538085938</v>
      </c>
      <c r="V51" s="18">
        <v>-0.02667236328125</v>
      </c>
      <c r="W51" s="18">
        <v>-0.034842491149902344</v>
      </c>
      <c r="X51" s="18">
        <v>-0.03544044494628906</v>
      </c>
      <c r="Y51" s="18">
        <v>-0.03634834289550781</v>
      </c>
      <c r="Z51" s="18">
        <v>-0.03358650207519531</v>
      </c>
      <c r="AA51" s="18">
        <v>-0.02700042724609375</v>
      </c>
    </row>
    <row r="52" spans="1:27" ht="15">
      <c r="A52" s="16">
        <v>39810</v>
      </c>
      <c r="B52" s="16" t="s">
        <v>92</v>
      </c>
      <c r="C52" s="16" t="s">
        <v>56</v>
      </c>
      <c r="D52" s="18">
        <v>-0.010109901428222656</v>
      </c>
      <c r="E52" s="18">
        <v>-0.013760089874267578</v>
      </c>
      <c r="F52" s="18">
        <v>-0.0066680908203125</v>
      </c>
      <c r="G52" s="18">
        <v>-0.012463569641113281</v>
      </c>
      <c r="H52" s="18">
        <v>-0.005679130554199219</v>
      </c>
      <c r="I52" s="18">
        <v>-0.004189014434814453</v>
      </c>
      <c r="J52" s="18">
        <v>-0.005339145660400391</v>
      </c>
      <c r="K52" s="18">
        <v>-0.013642311096191406</v>
      </c>
      <c r="L52" s="18">
        <v>-0.007470130920410156</v>
      </c>
      <c r="M52" s="18">
        <v>-0.017795562744140625</v>
      </c>
      <c r="N52" s="18">
        <v>-0.011715888977050781</v>
      </c>
      <c r="O52" s="18">
        <v>-0.010567665100097656</v>
      </c>
      <c r="P52" s="18">
        <v>-0.009153366088867188</v>
      </c>
      <c r="Q52" s="18">
        <v>-0.0074634552001953125</v>
      </c>
      <c r="R52" s="18">
        <v>-0.01626300811767578</v>
      </c>
      <c r="S52" s="18">
        <v>-0.015178680419921875</v>
      </c>
      <c r="T52" s="18">
        <v>-0.015057563781738281</v>
      </c>
      <c r="U52" s="18">
        <v>-0.011313438415527344</v>
      </c>
      <c r="V52" s="18">
        <v>-0.012381553649902344</v>
      </c>
      <c r="W52" s="18">
        <v>-0.020435333251953125</v>
      </c>
      <c r="X52" s="18">
        <v>-0.021463394165039062</v>
      </c>
      <c r="Y52" s="18">
        <v>-0.021554946899414062</v>
      </c>
      <c r="Z52" s="18">
        <v>-0.0194854736328125</v>
      </c>
      <c r="AA52" s="18">
        <v>-0.014050483703613281</v>
      </c>
    </row>
    <row r="53" spans="1:27" ht="15">
      <c r="A53" s="16">
        <v>39815</v>
      </c>
      <c r="B53" s="16" t="s">
        <v>93</v>
      </c>
      <c r="C53" s="16" t="s">
        <v>56</v>
      </c>
      <c r="D53" s="17">
        <v>-0.007069587707519531</v>
      </c>
      <c r="E53" s="17">
        <v>-0.012953758239746094</v>
      </c>
      <c r="F53" s="17">
        <v>-0.0070896148681640625</v>
      </c>
      <c r="G53" s="17">
        <v>-0.012851715087890625</v>
      </c>
      <c r="H53" s="17">
        <v>-0.006834506988525391</v>
      </c>
      <c r="I53" s="17">
        <v>-0.005611896514892578</v>
      </c>
      <c r="J53" s="17">
        <v>-0.006121158599853516</v>
      </c>
      <c r="K53" s="17">
        <v>-0.013489723205566406</v>
      </c>
      <c r="L53" s="17">
        <v>-0.0060577392578125</v>
      </c>
      <c r="M53" s="17">
        <v>-0.013868331909179688</v>
      </c>
      <c r="N53" s="17">
        <v>-0.0062084197998046875</v>
      </c>
      <c r="O53" s="17">
        <v>-0.006421089172363281</v>
      </c>
      <c r="P53" s="17">
        <v>-0.006573677062988281</v>
      </c>
      <c r="Q53" s="17">
        <v>-0.0057849884033203125</v>
      </c>
      <c r="R53" s="17">
        <v>-0.013834953308105469</v>
      </c>
      <c r="S53" s="17">
        <v>-0.013926506042480469</v>
      </c>
      <c r="T53" s="17">
        <v>-0.013460159301757812</v>
      </c>
      <c r="U53" s="17">
        <v>-0.007931709289550781</v>
      </c>
      <c r="V53" s="17">
        <v>-0.007434844970703125</v>
      </c>
      <c r="W53" s="17">
        <v>-0.01296234130859375</v>
      </c>
      <c r="X53" s="17">
        <v>-0.011962890625</v>
      </c>
      <c r="Y53" s="17">
        <v>-0.011529922485351562</v>
      </c>
      <c r="Z53" s="17">
        <v>-0.01061248779296875</v>
      </c>
      <c r="AA53" s="17">
        <v>-0.006778717041015625</v>
      </c>
    </row>
    <row r="54" spans="1:27" ht="15">
      <c r="A54" s="16">
        <v>39825</v>
      </c>
      <c r="B54" s="16" t="s">
        <v>94</v>
      </c>
      <c r="C54" s="16" t="s">
        <v>56</v>
      </c>
      <c r="D54" s="17">
        <v>-0.021445274353027344</v>
      </c>
      <c r="E54" s="17">
        <v>-0.023618698120117188</v>
      </c>
      <c r="F54" s="17">
        <v>-0.015748977661132812</v>
      </c>
      <c r="G54" s="17">
        <v>-0.020666122436523438</v>
      </c>
      <c r="H54" s="17">
        <v>-0.013452529907226562</v>
      </c>
      <c r="I54" s="17">
        <v>-0.01178741455078125</v>
      </c>
      <c r="J54" s="17">
        <v>-0.013400077819824219</v>
      </c>
      <c r="K54" s="17">
        <v>-0.02335643768310547</v>
      </c>
      <c r="L54" s="17">
        <v>-0.019418716430664062</v>
      </c>
      <c r="M54" s="17">
        <v>-0.032238006591796875</v>
      </c>
      <c r="N54" s="17">
        <v>-0.02773761749267578</v>
      </c>
      <c r="O54" s="17">
        <v>-0.026122093200683594</v>
      </c>
      <c r="P54" s="17">
        <v>-0.02352428436279297</v>
      </c>
      <c r="Q54" s="17">
        <v>-0.022937774658203125</v>
      </c>
      <c r="R54" s="17">
        <v>-0.03157234191894531</v>
      </c>
      <c r="S54" s="17">
        <v>-0.028954505920410156</v>
      </c>
      <c r="T54" s="17">
        <v>-0.028649330139160156</v>
      </c>
      <c r="U54" s="17">
        <v>-0.025423049926757812</v>
      </c>
      <c r="V54" s="17">
        <v>-0.029424667358398438</v>
      </c>
      <c r="W54" s="17">
        <v>-0.04002189636230469</v>
      </c>
      <c r="X54" s="17">
        <v>-0.04102516174316406</v>
      </c>
      <c r="Y54" s="17">
        <v>-0.04150581359863281</v>
      </c>
      <c r="Z54" s="17">
        <v>-0.035686492919921875</v>
      </c>
      <c r="AA54" s="17">
        <v>-0.028768539428710938</v>
      </c>
    </row>
    <row r="55" spans="1:27" ht="15">
      <c r="A55" s="16">
        <v>39831</v>
      </c>
      <c r="B55" s="16" t="s">
        <v>95</v>
      </c>
      <c r="C55" s="16" t="s">
        <v>56</v>
      </c>
      <c r="D55" s="17">
        <v>-0.010578155517578125</v>
      </c>
      <c r="E55" s="17">
        <v>-0.015984058380126953</v>
      </c>
      <c r="F55" s="17">
        <v>-0.009703636169433594</v>
      </c>
      <c r="G55" s="17">
        <v>-0.015361785888671875</v>
      </c>
      <c r="H55" s="17">
        <v>-0.009190559387207031</v>
      </c>
      <c r="I55" s="17">
        <v>-0.007854461669921875</v>
      </c>
      <c r="J55" s="17">
        <v>-0.008593082427978516</v>
      </c>
      <c r="K55" s="17">
        <v>-0.01615142822265625</v>
      </c>
      <c r="L55" s="17">
        <v>-0.00906229019165039</v>
      </c>
      <c r="M55" s="17">
        <v>-0.01755809783935547</v>
      </c>
      <c r="N55" s="17">
        <v>-0.010304450988769531</v>
      </c>
      <c r="O55" s="17">
        <v>-0.010288238525390625</v>
      </c>
      <c r="P55" s="17">
        <v>-0.010277748107910156</v>
      </c>
      <c r="Q55" s="17">
        <v>-0.009320259094238281</v>
      </c>
      <c r="R55" s="17">
        <v>-0.017641067504882812</v>
      </c>
      <c r="S55" s="17">
        <v>-0.017609596252441406</v>
      </c>
      <c r="T55" s="17">
        <v>-0.01710033416748047</v>
      </c>
      <c r="U55" s="17">
        <v>-0.011815071105957031</v>
      </c>
      <c r="V55" s="17">
        <v>-0.011791229248046875</v>
      </c>
      <c r="W55" s="17">
        <v>-0.017913818359375</v>
      </c>
      <c r="X55" s="17">
        <v>-0.017314910888671875</v>
      </c>
      <c r="Y55" s="17">
        <v>-0.017045974731445312</v>
      </c>
      <c r="Z55" s="17">
        <v>-0.0157470703125</v>
      </c>
      <c r="AA55" s="17">
        <v>-0.011440277099609375</v>
      </c>
    </row>
    <row r="56" spans="1:27" ht="15">
      <c r="A56" s="16">
        <v>39835</v>
      </c>
      <c r="B56" s="16" t="s">
        <v>96</v>
      </c>
      <c r="C56" s="16" t="s">
        <v>56</v>
      </c>
      <c r="D56" s="17">
        <v>-0.011548042297363281</v>
      </c>
      <c r="E56" s="17">
        <v>-0.017019271850585938</v>
      </c>
      <c r="F56" s="17">
        <v>-0.01064920425415039</v>
      </c>
      <c r="G56" s="17">
        <v>-0.01620960235595703</v>
      </c>
      <c r="H56" s="17">
        <v>-0.009074687957763672</v>
      </c>
      <c r="I56" s="17">
        <v>-0.00843048095703125</v>
      </c>
      <c r="J56" s="17">
        <v>-0.009181976318359375</v>
      </c>
      <c r="K56" s="17">
        <v>-0.016640186309814453</v>
      </c>
      <c r="L56" s="17">
        <v>-0.009473323822021484</v>
      </c>
      <c r="M56" s="17">
        <v>-0.018205642700195312</v>
      </c>
      <c r="N56" s="17">
        <v>-0.011681556701660156</v>
      </c>
      <c r="O56" s="17">
        <v>-0.011466026306152344</v>
      </c>
      <c r="P56" s="17">
        <v>-0.011626243591308594</v>
      </c>
      <c r="Q56" s="17">
        <v>-0.010577201843261719</v>
      </c>
      <c r="R56" s="17">
        <v>-0.019039154052734375</v>
      </c>
      <c r="S56" s="17">
        <v>-0.01810741424560547</v>
      </c>
      <c r="T56" s="17">
        <v>-0.017902374267578125</v>
      </c>
      <c r="U56" s="17">
        <v>-0.013251304626464844</v>
      </c>
      <c r="V56" s="17">
        <v>-0.012949943542480469</v>
      </c>
      <c r="W56" s="17">
        <v>-0.019194602966308594</v>
      </c>
      <c r="X56" s="17">
        <v>-0.019006729125976562</v>
      </c>
      <c r="Y56" s="17">
        <v>-0.019618988037109375</v>
      </c>
      <c r="Z56" s="17">
        <v>-0.018072128295898438</v>
      </c>
      <c r="AA56" s="17">
        <v>-0.013216018676757812</v>
      </c>
    </row>
    <row r="57" spans="1:27" ht="15">
      <c r="A57" s="16">
        <v>39840</v>
      </c>
      <c r="B57" s="16" t="s">
        <v>97</v>
      </c>
      <c r="C57" s="16" t="s">
        <v>56</v>
      </c>
      <c r="D57" s="17">
        <v>-0.011782646179199219</v>
      </c>
      <c r="E57" s="17">
        <v>-0.017223834991455078</v>
      </c>
      <c r="F57" s="17">
        <v>-0.011316299438476562</v>
      </c>
      <c r="G57" s="17">
        <v>-0.01677227020263672</v>
      </c>
      <c r="H57" s="17">
        <v>-0.010745048522949219</v>
      </c>
      <c r="I57" s="17">
        <v>-0.009596824645996094</v>
      </c>
      <c r="J57" s="17">
        <v>-0.009959697723388672</v>
      </c>
      <c r="K57" s="17">
        <v>-0.017746925354003906</v>
      </c>
      <c r="L57" s="17">
        <v>-0.010847091674804688</v>
      </c>
      <c r="M57" s="17">
        <v>-0.01924896240234375</v>
      </c>
      <c r="N57" s="17">
        <v>-0.012208938598632812</v>
      </c>
      <c r="O57" s="17">
        <v>-0.0130157470703125</v>
      </c>
      <c r="P57" s="17">
        <v>-0.013580322265625</v>
      </c>
      <c r="Q57" s="17">
        <v>-0.013256072998046875</v>
      </c>
      <c r="R57" s="17">
        <v>-0.021381378173828125</v>
      </c>
      <c r="S57" s="17">
        <v>-0.021605491638183594</v>
      </c>
      <c r="T57" s="17">
        <v>-0.020868301391601562</v>
      </c>
      <c r="U57" s="17">
        <v>-0.014702796936035156</v>
      </c>
      <c r="V57" s="17">
        <v>-0.014443397521972656</v>
      </c>
      <c r="W57" s="17">
        <v>-0.02006244659423828</v>
      </c>
      <c r="X57" s="17">
        <v>-0.018663406372070312</v>
      </c>
      <c r="Y57" s="17">
        <v>-0.017988204956054688</v>
      </c>
      <c r="Z57" s="17">
        <v>-0.016809463500976562</v>
      </c>
      <c r="AA57" s="17">
        <v>-0.012414932250976562</v>
      </c>
    </row>
    <row r="58" spans="1:27" ht="15">
      <c r="A58" s="16">
        <v>39845</v>
      </c>
      <c r="B58" s="16" t="s">
        <v>98</v>
      </c>
      <c r="C58" s="16" t="s">
        <v>56</v>
      </c>
      <c r="D58" s="17">
        <v>-0.012889862060546875</v>
      </c>
      <c r="E58" s="17">
        <v>-0.018005847930908203</v>
      </c>
      <c r="F58" s="17">
        <v>-0.011561870574951172</v>
      </c>
      <c r="G58" s="17">
        <v>-0.017069339752197266</v>
      </c>
      <c r="H58" s="17">
        <v>-0.010815620422363281</v>
      </c>
      <c r="I58" s="17">
        <v>-0.009450912475585938</v>
      </c>
      <c r="J58" s="17">
        <v>-0.010273933410644531</v>
      </c>
      <c r="K58" s="17">
        <v>-0.01796579360961914</v>
      </c>
      <c r="L58" s="17">
        <v>-0.011106014251708984</v>
      </c>
      <c r="M58" s="17">
        <v>-0.020012855529785156</v>
      </c>
      <c r="N58" s="17">
        <v>-0.013029098510742188</v>
      </c>
      <c r="O58" s="17">
        <v>-0.012988090515136719</v>
      </c>
      <c r="P58" s="17">
        <v>-0.013002395629882812</v>
      </c>
      <c r="Q58" s="17">
        <v>-0.012114524841308594</v>
      </c>
      <c r="R58" s="17">
        <v>-0.02050495147705078</v>
      </c>
      <c r="S58" s="17">
        <v>-0.020445823669433594</v>
      </c>
      <c r="T58" s="17">
        <v>-0.019942283630371094</v>
      </c>
      <c r="U58" s="17">
        <v>-0.014668464660644531</v>
      </c>
      <c r="V58" s="17">
        <v>-0.014916419982910156</v>
      </c>
      <c r="W58" s="17">
        <v>-0.021299362182617188</v>
      </c>
      <c r="X58" s="17">
        <v>-0.020799636840820312</v>
      </c>
      <c r="Y58" s="17">
        <v>-0.020633697509765625</v>
      </c>
      <c r="Z58" s="17">
        <v>-0.019041061401367188</v>
      </c>
      <c r="AA58" s="17">
        <v>-0.014375686645507812</v>
      </c>
    </row>
    <row r="59" spans="1:27" ht="15">
      <c r="A59" s="16">
        <v>39850</v>
      </c>
      <c r="B59" s="16" t="s">
        <v>99</v>
      </c>
      <c r="C59" s="16" t="s">
        <v>56</v>
      </c>
      <c r="D59" s="17">
        <v>-0.005757331848144531</v>
      </c>
      <c r="E59" s="17">
        <v>-0.011818408966064453</v>
      </c>
      <c r="F59" s="17">
        <v>-0.005970954895019531</v>
      </c>
      <c r="G59" s="17">
        <v>-0.011836528778076172</v>
      </c>
      <c r="H59" s="17">
        <v>-0.005841255187988281</v>
      </c>
      <c r="I59" s="17">
        <v>-0.004613399505615234</v>
      </c>
      <c r="J59" s="17">
        <v>-0.005135059356689453</v>
      </c>
      <c r="K59" s="17">
        <v>-0.01240682601928711</v>
      </c>
      <c r="L59" s="17">
        <v>-0.004843711853027344</v>
      </c>
      <c r="M59" s="17">
        <v>-0.012480735778808594</v>
      </c>
      <c r="N59" s="17">
        <v>-0.004673957824707031</v>
      </c>
      <c r="O59" s="17">
        <v>-0.0047664642333984375</v>
      </c>
      <c r="P59" s="17">
        <v>-0.0048580169677734375</v>
      </c>
      <c r="Q59" s="17">
        <v>-0.0039310455322265625</v>
      </c>
      <c r="R59" s="17">
        <v>-0.011975288391113281</v>
      </c>
      <c r="S59" s="17">
        <v>-0.012044906616210938</v>
      </c>
      <c r="T59" s="17">
        <v>-0.01158905029296875</v>
      </c>
      <c r="U59" s="17">
        <v>-0.006176948547363281</v>
      </c>
      <c r="V59" s="17">
        <v>-0.0055713653564453125</v>
      </c>
      <c r="W59" s="17">
        <v>-0.011063575744628906</v>
      </c>
      <c r="X59" s="17">
        <v>-0.010103225708007812</v>
      </c>
      <c r="Y59" s="17">
        <v>-0.009639739990234375</v>
      </c>
      <c r="Z59" s="17">
        <v>-0.008832931518554688</v>
      </c>
      <c r="AA59" s="17">
        <v>-0.005191802978515625</v>
      </c>
    </row>
    <row r="60" spans="1:27" ht="15">
      <c r="A60" s="16">
        <v>39855</v>
      </c>
      <c r="B60" s="16" t="s">
        <v>100</v>
      </c>
      <c r="C60" s="16" t="s">
        <v>56</v>
      </c>
      <c r="D60" s="17">
        <v>-0.007136344909667969</v>
      </c>
      <c r="E60" s="17">
        <v>-0.014750957489013672</v>
      </c>
      <c r="F60" s="17">
        <v>-0.009366989135742188</v>
      </c>
      <c r="G60" s="17">
        <v>-0.015425682067871094</v>
      </c>
      <c r="H60" s="17">
        <v>-0.009778976440429688</v>
      </c>
      <c r="I60" s="17">
        <v>-0.00847005844116211</v>
      </c>
      <c r="J60" s="17">
        <v>-0.008805274963378906</v>
      </c>
      <c r="K60" s="17">
        <v>-0.016416549682617188</v>
      </c>
      <c r="L60" s="17">
        <v>-0.009287357330322266</v>
      </c>
      <c r="M60" s="17">
        <v>-0.017284393310546875</v>
      </c>
      <c r="N60" s="17">
        <v>-0.009676933288574219</v>
      </c>
      <c r="O60" s="17">
        <v>-0.009610176086425781</v>
      </c>
      <c r="P60" s="17">
        <v>-0.009000778198242188</v>
      </c>
      <c r="Q60" s="17">
        <v>-0.00687408447265625</v>
      </c>
      <c r="R60" s="17">
        <v>-0.014501571655273438</v>
      </c>
      <c r="S60" s="17">
        <v>-0.014451026916503906</v>
      </c>
      <c r="T60" s="17">
        <v>-0.013157844543457031</v>
      </c>
      <c r="U60" s="17">
        <v>-0.007958412170410156</v>
      </c>
      <c r="V60" s="17">
        <v>-0.0078105926513671875</v>
      </c>
      <c r="W60" s="17">
        <v>-0.013792991638183594</v>
      </c>
      <c r="X60" s="17">
        <v>-0.011753082275390625</v>
      </c>
      <c r="Y60" s="17">
        <v>-0.010511398315429688</v>
      </c>
      <c r="Z60" s="17">
        <v>-0.009286880493164062</v>
      </c>
      <c r="AA60" s="17">
        <v>-0.005672454833984375</v>
      </c>
    </row>
    <row r="61" spans="1:27" ht="15">
      <c r="A61" s="16">
        <v>39860</v>
      </c>
      <c r="B61" s="16" t="s">
        <v>101</v>
      </c>
      <c r="C61" s="16" t="s">
        <v>56</v>
      </c>
      <c r="D61" s="17">
        <v>-0.011534690856933594</v>
      </c>
      <c r="E61" s="17">
        <v>-0.01505136489868164</v>
      </c>
      <c r="F61" s="17">
        <v>-0.007841110229492188</v>
      </c>
      <c r="G61" s="17">
        <v>-0.013365745544433594</v>
      </c>
      <c r="H61" s="17">
        <v>-0.006728649139404297</v>
      </c>
      <c r="I61" s="17">
        <v>-0.0053043365478515625</v>
      </c>
      <c r="J61" s="17">
        <v>-0.006720542907714844</v>
      </c>
      <c r="K61" s="17">
        <v>-0.015186786651611328</v>
      </c>
      <c r="L61" s="17">
        <v>-0.00919342041015625</v>
      </c>
      <c r="M61" s="17">
        <v>-0.01932811737060547</v>
      </c>
      <c r="N61" s="17">
        <v>-0.012960433959960938</v>
      </c>
      <c r="O61" s="17">
        <v>-0.010982513427734375</v>
      </c>
      <c r="P61" s="17">
        <v>-0.009980201721191406</v>
      </c>
      <c r="Q61" s="17">
        <v>-0.007838249206542969</v>
      </c>
      <c r="R61" s="17">
        <v>-0.016936302185058594</v>
      </c>
      <c r="S61" s="17">
        <v>-0.01591777801513672</v>
      </c>
      <c r="T61" s="17">
        <v>-0.01602649688720703</v>
      </c>
      <c r="U61" s="17">
        <v>-0.013175010681152344</v>
      </c>
      <c r="V61" s="17">
        <v>-0.014870643615722656</v>
      </c>
      <c r="W61" s="17">
        <v>-0.022611618041992188</v>
      </c>
      <c r="X61" s="17">
        <v>-0.02398681640625</v>
      </c>
      <c r="Y61" s="17">
        <v>-0.024251937866210938</v>
      </c>
      <c r="Z61" s="17">
        <v>-0.02159881591796875</v>
      </c>
      <c r="AA61" s="17">
        <v>-0.0157470703125</v>
      </c>
    </row>
    <row r="62" spans="1:27" ht="15">
      <c r="A62" s="16">
        <v>39865</v>
      </c>
      <c r="B62" s="16" t="s">
        <v>102</v>
      </c>
      <c r="C62" s="16" t="s">
        <v>56</v>
      </c>
      <c r="D62" s="17">
        <v>-0.011205673217773438</v>
      </c>
      <c r="E62" s="17">
        <v>-0.016696929931640625</v>
      </c>
      <c r="F62" s="17">
        <v>-0.010857105255126953</v>
      </c>
      <c r="G62" s="17">
        <v>-0.016356468200683594</v>
      </c>
      <c r="H62" s="17">
        <v>-0.010342597961425781</v>
      </c>
      <c r="I62" s="17">
        <v>-0.009202003479003906</v>
      </c>
      <c r="J62" s="17">
        <v>-0.009583473205566406</v>
      </c>
      <c r="K62" s="17">
        <v>-0.01735210418701172</v>
      </c>
      <c r="L62" s="17">
        <v>-0.010364055633544922</v>
      </c>
      <c r="M62" s="17">
        <v>-0.018634796142578125</v>
      </c>
      <c r="N62" s="17">
        <v>-0.011380195617675781</v>
      </c>
      <c r="O62" s="17">
        <v>-0.012129783630371094</v>
      </c>
      <c r="P62" s="17">
        <v>-0.012636184692382812</v>
      </c>
      <c r="Q62" s="17">
        <v>-0.012281417846679688</v>
      </c>
      <c r="R62" s="17">
        <v>-0.020322799682617188</v>
      </c>
      <c r="S62" s="17">
        <v>-0.02060985565185547</v>
      </c>
      <c r="T62" s="17">
        <v>-0.019929885864257812</v>
      </c>
      <c r="U62" s="17">
        <v>-0.013750076293945312</v>
      </c>
      <c r="V62" s="17">
        <v>-0.013460159301757812</v>
      </c>
      <c r="W62" s="17">
        <v>-0.019001007080078125</v>
      </c>
      <c r="X62" s="17">
        <v>-0.017599105834960938</v>
      </c>
      <c r="Y62" s="17">
        <v>-0.016931533813476562</v>
      </c>
      <c r="Z62" s="17">
        <v>-0.015840530395507812</v>
      </c>
      <c r="AA62" s="17">
        <v>-0.011632919311523438</v>
      </c>
    </row>
    <row r="63" spans="1:27" ht="15">
      <c r="A63" s="16">
        <v>39870</v>
      </c>
      <c r="B63" s="16" t="s">
        <v>103</v>
      </c>
      <c r="C63" s="16" t="s">
        <v>56</v>
      </c>
      <c r="D63" s="17">
        <v>-0.011015892028808594</v>
      </c>
      <c r="E63" s="17">
        <v>-0.013993263244628906</v>
      </c>
      <c r="F63" s="17">
        <v>-0.006636142730712891</v>
      </c>
      <c r="G63" s="17">
        <v>-0.012558937072753906</v>
      </c>
      <c r="H63" s="17">
        <v>-0.005610942840576172</v>
      </c>
      <c r="I63" s="17">
        <v>-0.00405120849609375</v>
      </c>
      <c r="J63" s="17">
        <v>-0.0051670074462890625</v>
      </c>
      <c r="K63" s="17">
        <v>-0.012738227844238281</v>
      </c>
      <c r="L63" s="17">
        <v>-0.006679058074951172</v>
      </c>
      <c r="M63" s="17">
        <v>-0.017179489135742188</v>
      </c>
      <c r="N63" s="17">
        <v>-0.011987686157226562</v>
      </c>
      <c r="O63" s="17">
        <v>-0.01157379150390625</v>
      </c>
      <c r="P63" s="17">
        <v>-0.010582923889160156</v>
      </c>
      <c r="Q63" s="17">
        <v>-0.009135246276855469</v>
      </c>
      <c r="R63" s="17">
        <v>-0.01822948455810547</v>
      </c>
      <c r="S63" s="17">
        <v>-0.01739025115966797</v>
      </c>
      <c r="T63" s="17">
        <v>-0.01688098907470703</v>
      </c>
      <c r="U63" s="17">
        <v>-0.012919425964355469</v>
      </c>
      <c r="V63" s="17">
        <v>-0.013342857360839844</v>
      </c>
      <c r="W63" s="17">
        <v>-0.021183013916015625</v>
      </c>
      <c r="X63" s="17">
        <v>-0.022325515747070312</v>
      </c>
      <c r="Y63" s="17">
        <v>-0.022466659545898438</v>
      </c>
      <c r="Z63" s="17">
        <v>-0.02081298828125</v>
      </c>
      <c r="AA63" s="17">
        <v>-0.015494346618652344</v>
      </c>
    </row>
    <row r="64" spans="1:27" ht="15">
      <c r="A64" s="16">
        <v>39875</v>
      </c>
      <c r="B64" s="16" t="s">
        <v>104</v>
      </c>
      <c r="C64" s="16" t="s">
        <v>56</v>
      </c>
      <c r="D64" s="17">
        <v>-0.012376785278320312</v>
      </c>
      <c r="E64" s="17">
        <v>-0.017824649810791016</v>
      </c>
      <c r="F64" s="17">
        <v>-0.011870384216308594</v>
      </c>
      <c r="G64" s="17">
        <v>-0.017314910888671875</v>
      </c>
      <c r="H64" s="17">
        <v>-0.011253833770751953</v>
      </c>
      <c r="I64" s="17">
        <v>-0.010074615478515625</v>
      </c>
      <c r="J64" s="17">
        <v>-0.010469436645507812</v>
      </c>
      <c r="K64" s="17">
        <v>-0.018220901489257812</v>
      </c>
      <c r="L64" s="17">
        <v>-0.011374473571777344</v>
      </c>
      <c r="M64" s="17">
        <v>-0.019916534423828125</v>
      </c>
      <c r="N64" s="17">
        <v>-0.01294708251953125</v>
      </c>
      <c r="O64" s="17">
        <v>-0.013747215270996094</v>
      </c>
      <c r="P64" s="17">
        <v>-0.014303207397460938</v>
      </c>
      <c r="Q64" s="17">
        <v>-0.013869285583496094</v>
      </c>
      <c r="R64" s="17">
        <v>-0.02204132080078125</v>
      </c>
      <c r="S64" s="17">
        <v>-0.022248268127441406</v>
      </c>
      <c r="T64" s="17">
        <v>-0.021453857421875</v>
      </c>
      <c r="U64" s="17">
        <v>-0.015369415283203125</v>
      </c>
      <c r="V64" s="17">
        <v>-0.015116691589355469</v>
      </c>
      <c r="W64" s="17">
        <v>-0.020788192749023438</v>
      </c>
      <c r="X64" s="17">
        <v>-0.019334793090820312</v>
      </c>
      <c r="Y64" s="17">
        <v>-0.018728256225585938</v>
      </c>
      <c r="Z64" s="17">
        <v>-0.017549514770507812</v>
      </c>
      <c r="AA64" s="17">
        <v>-0.013072967529296875</v>
      </c>
    </row>
    <row r="65" spans="1:27" ht="15">
      <c r="A65" s="16">
        <v>39880</v>
      </c>
      <c r="B65" s="16" t="s">
        <v>105</v>
      </c>
      <c r="C65" s="16" t="s">
        <v>56</v>
      </c>
      <c r="D65" s="17">
        <v>-0.004150390625</v>
      </c>
      <c r="E65" s="17">
        <v>-0.008452415466308594</v>
      </c>
      <c r="F65" s="17">
        <v>-0.001583099365234375</v>
      </c>
      <c r="G65" s="17">
        <v>-0.007769107818603516</v>
      </c>
      <c r="H65" s="17">
        <v>-0.0010204315185546875</v>
      </c>
      <c r="I65" s="17">
        <v>0.0003662109375</v>
      </c>
      <c r="J65" s="17">
        <v>-0.0006961822509765625</v>
      </c>
      <c r="K65" s="17">
        <v>-0.007887840270996094</v>
      </c>
      <c r="L65" s="17">
        <v>-0.0010080337524414062</v>
      </c>
      <c r="M65" s="17">
        <v>-0.009984970092773438</v>
      </c>
      <c r="N65" s="17">
        <v>-0.0035886764526367188</v>
      </c>
      <c r="O65" s="17">
        <v>-0.0030279159545898438</v>
      </c>
      <c r="P65" s="17">
        <v>-0.0021486282348632812</v>
      </c>
      <c r="Q65" s="17">
        <v>-0.0005674362182617188</v>
      </c>
      <c r="R65" s="17">
        <v>-0.009448051452636719</v>
      </c>
      <c r="S65" s="17">
        <v>-0.008889198303222656</v>
      </c>
      <c r="T65" s="17">
        <v>-0.008699417114257812</v>
      </c>
      <c r="U65" s="17">
        <v>-0.004792213439941406</v>
      </c>
      <c r="V65" s="17">
        <v>-0.00431060791015625</v>
      </c>
      <c r="W65" s="17">
        <v>-0.011042594909667969</v>
      </c>
      <c r="X65" s="17">
        <v>-0.011768341064453125</v>
      </c>
      <c r="Y65" s="17">
        <v>-0.01198577880859375</v>
      </c>
      <c r="Z65" s="17">
        <v>-0.01102447509765625</v>
      </c>
      <c r="AA65" s="17">
        <v>-0.006619453430175781</v>
      </c>
    </row>
    <row r="66" spans="1:27" ht="15">
      <c r="A66" s="16">
        <v>39885</v>
      </c>
      <c r="B66" s="16" t="s">
        <v>106</v>
      </c>
      <c r="C66" s="16" t="s">
        <v>56</v>
      </c>
      <c r="D66" s="17">
        <v>-0.011503219604492188</v>
      </c>
      <c r="E66" s="17">
        <v>-0.016796588897705078</v>
      </c>
      <c r="F66" s="17">
        <v>-0.01045370101928711</v>
      </c>
      <c r="G66" s="17">
        <v>-0.016062259674072266</v>
      </c>
      <c r="H66" s="17">
        <v>-0.009861469268798828</v>
      </c>
      <c r="I66" s="17">
        <v>-0.008521080017089844</v>
      </c>
      <c r="J66" s="17">
        <v>-0.009295463562011719</v>
      </c>
      <c r="K66" s="17">
        <v>-0.016918659210205078</v>
      </c>
      <c r="L66" s="17">
        <v>-0.009907245635986328</v>
      </c>
      <c r="M66" s="17">
        <v>-0.018561363220214844</v>
      </c>
      <c r="N66" s="17">
        <v>-0.011423110961914062</v>
      </c>
      <c r="O66" s="17">
        <v>-0.011400222778320312</v>
      </c>
      <c r="P66" s="17">
        <v>-0.011397361755371094</v>
      </c>
      <c r="Q66" s="17">
        <v>-0.010477066040039062</v>
      </c>
      <c r="R66" s="17">
        <v>-0.018815040588378906</v>
      </c>
      <c r="S66" s="17">
        <v>-0.018785476684570312</v>
      </c>
      <c r="T66" s="17">
        <v>-0.01826953887939453</v>
      </c>
      <c r="U66" s="17">
        <v>-0.012983322143554688</v>
      </c>
      <c r="V66" s="17">
        <v>-0.013062477111816406</v>
      </c>
      <c r="W66" s="17">
        <v>-0.01926422119140625</v>
      </c>
      <c r="X66" s="17">
        <v>-0.018701553344726562</v>
      </c>
      <c r="Y66" s="17">
        <v>-0.018463134765625</v>
      </c>
      <c r="Z66" s="17">
        <v>-0.017055511474609375</v>
      </c>
      <c r="AA66" s="17">
        <v>-0.012593269348144531</v>
      </c>
    </row>
    <row r="67" spans="1:27" ht="15">
      <c r="A67" s="16">
        <v>39890</v>
      </c>
      <c r="B67" s="16" t="s">
        <v>107</v>
      </c>
      <c r="C67" s="16" t="s">
        <v>56</v>
      </c>
      <c r="D67" s="17">
        <v>-0.04296302795410156</v>
      </c>
      <c r="E67" s="17">
        <v>-0.043337345123291016</v>
      </c>
      <c r="F67" s="17">
        <v>-0.034348487854003906</v>
      </c>
      <c r="G67" s="17">
        <v>-0.037600040435791016</v>
      </c>
      <c r="H67" s="17">
        <v>-0.030272960662841797</v>
      </c>
      <c r="I67" s="17">
        <v>-0.028145790100097656</v>
      </c>
      <c r="J67" s="17">
        <v>-0.03018474578857422</v>
      </c>
      <c r="K67" s="17">
        <v>-0.04059553146362305</v>
      </c>
      <c r="L67" s="17">
        <v>-0.03717756271362305</v>
      </c>
      <c r="M67" s="17">
        <v>-0.05295372009277344</v>
      </c>
      <c r="N67" s="17">
        <v>-0.048829078674316406</v>
      </c>
      <c r="O67" s="17">
        <v>-0.046982765197753906</v>
      </c>
      <c r="P67" s="17">
        <v>-0.04479789733886719</v>
      </c>
      <c r="Q67" s="17">
        <v>-0.0438385009765625</v>
      </c>
      <c r="R67" s="17">
        <v>-0.05310535430908203</v>
      </c>
      <c r="S67" s="17">
        <v>-0.050948143005371094</v>
      </c>
      <c r="T67" s="17">
        <v>-0.051087379455566406</v>
      </c>
      <c r="U67" s="17">
        <v>-0.047242164611816406</v>
      </c>
      <c r="V67" s="17">
        <v>-0.053292274475097656</v>
      </c>
      <c r="W67" s="17">
        <v>-0.06651782989501953</v>
      </c>
      <c r="X67" s="17">
        <v>-0.06904792785644531</v>
      </c>
      <c r="Y67" s="17">
        <v>-0.07075881958007812</v>
      </c>
      <c r="Z67" s="17">
        <v>-0.06493377685546875</v>
      </c>
      <c r="AA67" s="17">
        <v>-0.05379772186279297</v>
      </c>
    </row>
    <row r="68" spans="1:27" ht="15">
      <c r="A68" s="16">
        <v>39891</v>
      </c>
      <c r="B68" s="16" t="s">
        <v>108</v>
      </c>
      <c r="C68" s="16" t="s">
        <v>56</v>
      </c>
      <c r="D68" s="17">
        <v>-0.006981849670410156</v>
      </c>
      <c r="E68" s="17">
        <v>-0.012862205505371094</v>
      </c>
      <c r="F68" s="17">
        <v>-0.007262706756591797</v>
      </c>
      <c r="G68" s="17">
        <v>-0.012973308563232422</v>
      </c>
      <c r="H68" s="17">
        <v>-0.007116794586181641</v>
      </c>
      <c r="I68" s="17">
        <v>-0.006011962890625</v>
      </c>
      <c r="J68" s="17">
        <v>-0.006300926208496094</v>
      </c>
      <c r="K68" s="17">
        <v>-0.013870716094970703</v>
      </c>
      <c r="L68" s="17">
        <v>-0.006546974182128906</v>
      </c>
      <c r="M68" s="17">
        <v>-0.0140533447265625</v>
      </c>
      <c r="N68" s="17">
        <v>-0.006211280822753906</v>
      </c>
      <c r="O68" s="17">
        <v>-0.006718635559082031</v>
      </c>
      <c r="P68" s="17">
        <v>-0.006930351257324219</v>
      </c>
      <c r="Q68" s="17">
        <v>-0.006573677062988281</v>
      </c>
      <c r="R68" s="17">
        <v>-0.014234542846679688</v>
      </c>
      <c r="S68" s="17">
        <v>-0.014635086059570312</v>
      </c>
      <c r="T68" s="17">
        <v>-0.014219284057617188</v>
      </c>
      <c r="U68" s="17">
        <v>-0.008002281188964844</v>
      </c>
      <c r="V68" s="17">
        <v>-0.007595062255859375</v>
      </c>
      <c r="W68" s="17">
        <v>-0.012948989868164062</v>
      </c>
      <c r="X68" s="17">
        <v>-0.011659622192382812</v>
      </c>
      <c r="Y68" s="17">
        <v>-0.010805130004882812</v>
      </c>
      <c r="Z68" s="17">
        <v>-0.010065078735351562</v>
      </c>
      <c r="AA68" s="17">
        <v>-0.00652313232421875</v>
      </c>
    </row>
    <row r="69" spans="1:27" ht="15">
      <c r="A69" s="16">
        <v>39900</v>
      </c>
      <c r="B69" s="16" t="s">
        <v>109</v>
      </c>
      <c r="C69" s="16" t="s">
        <v>56</v>
      </c>
      <c r="D69" s="17">
        <v>-0.006741523742675781</v>
      </c>
      <c r="E69" s="17">
        <v>-0.01265096664428711</v>
      </c>
      <c r="F69" s="17">
        <v>-0.00705718994140625</v>
      </c>
      <c r="G69" s="17">
        <v>-0.012784957885742188</v>
      </c>
      <c r="H69" s="17">
        <v>-0.006932735443115234</v>
      </c>
      <c r="I69" s="17">
        <v>-0.0058307647705078125</v>
      </c>
      <c r="J69" s="17">
        <v>-0.0061168670654296875</v>
      </c>
      <c r="K69" s="17">
        <v>-0.013668537139892578</v>
      </c>
      <c r="L69" s="17">
        <v>-0.0063266754150390625</v>
      </c>
      <c r="M69" s="17">
        <v>-0.013800621032714844</v>
      </c>
      <c r="N69" s="17">
        <v>-0.0059413909912109375</v>
      </c>
      <c r="O69" s="17">
        <v>-0.0064373016357421875</v>
      </c>
      <c r="P69" s="17">
        <v>-0.0066547393798828125</v>
      </c>
      <c r="Q69" s="17">
        <v>-0.0062808990478515625</v>
      </c>
      <c r="R69" s="17">
        <v>-0.013948440551757812</v>
      </c>
      <c r="S69" s="17">
        <v>-0.014347076416015625</v>
      </c>
      <c r="T69" s="17">
        <v>-0.013920783996582031</v>
      </c>
      <c r="U69" s="17">
        <v>-0.007724761962890625</v>
      </c>
      <c r="V69" s="17">
        <v>-0.007293701171875</v>
      </c>
      <c r="W69" s="17">
        <v>-0.012642860412597656</v>
      </c>
      <c r="X69" s="17">
        <v>-0.011325836181640625</v>
      </c>
      <c r="Y69" s="17">
        <v>-0.010467529296875</v>
      </c>
      <c r="Z69" s="17">
        <v>-0.009740829467773438</v>
      </c>
      <c r="AA69" s="17">
        <v>-0.006211280822753906</v>
      </c>
    </row>
    <row r="70" spans="1:27" ht="15">
      <c r="A70" s="16">
        <v>39910</v>
      </c>
      <c r="B70" s="16" t="s">
        <v>110</v>
      </c>
      <c r="C70" s="16" t="s">
        <v>56</v>
      </c>
      <c r="D70" s="17">
        <v>-0.01244354248046875</v>
      </c>
      <c r="E70" s="17">
        <v>-0.01788616180419922</v>
      </c>
      <c r="F70" s="17">
        <v>-0.011929035186767578</v>
      </c>
      <c r="G70" s="17">
        <v>-0.017376422882080078</v>
      </c>
      <c r="H70" s="17">
        <v>-0.011311531066894531</v>
      </c>
      <c r="I70" s="17">
        <v>-0.010135173797607422</v>
      </c>
      <c r="J70" s="17">
        <v>-0.010525703430175781</v>
      </c>
      <c r="K70" s="17">
        <v>-0.01828289031982422</v>
      </c>
      <c r="L70" s="17">
        <v>-0.011446475982666016</v>
      </c>
      <c r="M70" s="17">
        <v>-0.0200042724609375</v>
      </c>
      <c r="N70" s="17">
        <v>-0.013044357299804688</v>
      </c>
      <c r="O70" s="17">
        <v>-0.013854026794433594</v>
      </c>
      <c r="P70" s="17">
        <v>-0.014429092407226562</v>
      </c>
      <c r="Q70" s="17">
        <v>-0.013990402221679688</v>
      </c>
      <c r="R70" s="17">
        <v>-0.022159576416015625</v>
      </c>
      <c r="S70" s="17">
        <v>-0.02236461639404297</v>
      </c>
      <c r="T70" s="17">
        <v>-0.021570205688476562</v>
      </c>
      <c r="U70" s="17">
        <v>-0.015473365783691406</v>
      </c>
      <c r="V70" s="17">
        <v>-0.015221595764160156</v>
      </c>
      <c r="W70" s="17">
        <v>-0.020895004272460938</v>
      </c>
      <c r="X70" s="17">
        <v>-0.019443511962890625</v>
      </c>
      <c r="Y70" s="17">
        <v>-0.01882171630859375</v>
      </c>
      <c r="Z70" s="17">
        <v>-0.017625808715820312</v>
      </c>
      <c r="AA70" s="17">
        <v>-0.013154029846191406</v>
      </c>
    </row>
    <row r="71" spans="1:27" ht="15">
      <c r="A71" s="16">
        <v>39920</v>
      </c>
      <c r="B71" s="16" t="s">
        <v>111</v>
      </c>
      <c r="C71" s="16" t="s">
        <v>56</v>
      </c>
      <c r="D71" s="17">
        <v>-0.003520965576171875</v>
      </c>
      <c r="E71" s="17">
        <v>-0.011380195617675781</v>
      </c>
      <c r="F71" s="17">
        <v>-0.0060863494873046875</v>
      </c>
      <c r="G71" s="17">
        <v>-0.012235164642333984</v>
      </c>
      <c r="H71" s="17">
        <v>-0.006667137145996094</v>
      </c>
      <c r="I71" s="17">
        <v>-0.005469799041748047</v>
      </c>
      <c r="J71" s="17">
        <v>-0.0057582855224609375</v>
      </c>
      <c r="K71" s="17">
        <v>-0.013083934783935547</v>
      </c>
      <c r="L71" s="17">
        <v>-0.005603313446044922</v>
      </c>
      <c r="M71" s="17">
        <v>-0.012937545776367188</v>
      </c>
      <c r="N71" s="17">
        <v>-0.0047588348388671875</v>
      </c>
      <c r="O71" s="17">
        <v>-0.004727363586425781</v>
      </c>
      <c r="P71" s="17">
        <v>-0.0042972564697265625</v>
      </c>
      <c r="Q71" s="17">
        <v>-0.002422332763671875</v>
      </c>
      <c r="R71" s="17">
        <v>-0.0098724365234375</v>
      </c>
      <c r="S71" s="17">
        <v>-0.009899139404296875</v>
      </c>
      <c r="T71" s="17">
        <v>-0.008929252624511719</v>
      </c>
      <c r="U71" s="17">
        <v>-0.0035991668701171875</v>
      </c>
      <c r="V71" s="17">
        <v>-0.0030679702758789062</v>
      </c>
      <c r="W71" s="17">
        <v>-0.008458137512207031</v>
      </c>
      <c r="X71" s="17">
        <v>-0.006404876708984375</v>
      </c>
      <c r="Y71" s="17">
        <v>-0.00514984130859375</v>
      </c>
      <c r="Z71" s="17">
        <v>-0.0044307708740234375</v>
      </c>
      <c r="AA71" s="17">
        <v>-0.0012979507446289062</v>
      </c>
    </row>
    <row r="72" spans="1:27" ht="15">
      <c r="A72" s="16">
        <v>39925</v>
      </c>
      <c r="B72" s="16" t="s">
        <v>112</v>
      </c>
      <c r="C72" s="16" t="s">
        <v>56</v>
      </c>
      <c r="D72" s="17">
        <v>-0.01509857177734375</v>
      </c>
      <c r="E72" s="17">
        <v>-0.02036428451538086</v>
      </c>
      <c r="F72" s="17">
        <v>-0.013240814208984375</v>
      </c>
      <c r="G72" s="17">
        <v>-0.0188446044921875</v>
      </c>
      <c r="H72" s="17">
        <v>-0.010700702667236328</v>
      </c>
      <c r="I72" s="17">
        <v>-0.01049947738647461</v>
      </c>
      <c r="J72" s="17">
        <v>-0.0114898681640625</v>
      </c>
      <c r="K72" s="17">
        <v>-0.01894855499267578</v>
      </c>
      <c r="L72" s="17">
        <v>-0.012307167053222656</v>
      </c>
      <c r="M72" s="17">
        <v>-0.02186870574951172</v>
      </c>
      <c r="N72" s="17">
        <v>-0.015933990478515625</v>
      </c>
      <c r="O72" s="17">
        <v>-0.015443801879882812</v>
      </c>
      <c r="P72" s="17">
        <v>-0.01534271240234375</v>
      </c>
      <c r="Q72" s="17">
        <v>-0.014194488525390625</v>
      </c>
      <c r="R72" s="17">
        <v>-0.023101806640625</v>
      </c>
      <c r="S72" s="17">
        <v>-0.021910667419433594</v>
      </c>
      <c r="T72" s="17">
        <v>-0.022012710571289062</v>
      </c>
      <c r="U72" s="17">
        <v>-0.01763629913330078</v>
      </c>
      <c r="V72" s="17">
        <v>-0.017740249633789062</v>
      </c>
      <c r="W72" s="17">
        <v>-0.024377822875976562</v>
      </c>
      <c r="X72" s="17">
        <v>-0.024852752685546875</v>
      </c>
      <c r="Y72" s="17">
        <v>-0.025957107543945312</v>
      </c>
      <c r="Z72" s="17">
        <v>-0.024217605590820312</v>
      </c>
      <c r="AA72" s="17">
        <v>-0.018964767456054688</v>
      </c>
    </row>
    <row r="73" spans="1:27" ht="15">
      <c r="A73" s="16">
        <v>39930</v>
      </c>
      <c r="B73" s="16" t="s">
        <v>113</v>
      </c>
      <c r="C73" s="16" t="s">
        <v>56</v>
      </c>
      <c r="D73" s="17">
        <v>-0.015877723693847656</v>
      </c>
      <c r="E73" s="17">
        <v>-0.02041482925415039</v>
      </c>
      <c r="F73" s="17">
        <v>-0.014200687408447266</v>
      </c>
      <c r="G73" s="17">
        <v>-0.019503116607666016</v>
      </c>
      <c r="H73" s="17">
        <v>-0.013155937194824219</v>
      </c>
      <c r="I73" s="17">
        <v>-0.011952877044677734</v>
      </c>
      <c r="J73" s="17">
        <v>-0.012567520141601562</v>
      </c>
      <c r="K73" s="17">
        <v>-0.020706653594970703</v>
      </c>
      <c r="L73" s="17">
        <v>-0.014485359191894531</v>
      </c>
      <c r="M73" s="17">
        <v>-0.023542404174804688</v>
      </c>
      <c r="N73" s="17">
        <v>-0.017024993896484375</v>
      </c>
      <c r="O73" s="17">
        <v>-0.017991065979003906</v>
      </c>
      <c r="P73" s="17">
        <v>-0.018059730529785156</v>
      </c>
      <c r="Q73" s="17">
        <v>-0.01772022247314453</v>
      </c>
      <c r="R73" s="17">
        <v>-0.025877952575683594</v>
      </c>
      <c r="S73" s="17">
        <v>-0.025757789611816406</v>
      </c>
      <c r="T73" s="17">
        <v>-0.02526569366455078</v>
      </c>
      <c r="U73" s="17">
        <v>-0.019300460815429688</v>
      </c>
      <c r="V73" s="17">
        <v>-0.01943683624267578</v>
      </c>
      <c r="W73" s="17">
        <v>-0.025066375732421875</v>
      </c>
      <c r="X73" s="17">
        <v>-0.024372100830078125</v>
      </c>
      <c r="Y73" s="17">
        <v>-0.024196624755859375</v>
      </c>
      <c r="Z73" s="17">
        <v>-0.022832870483398438</v>
      </c>
      <c r="AA73" s="17">
        <v>-0.017850875854492188</v>
      </c>
    </row>
    <row r="74" spans="1:27" ht="15">
      <c r="A74" s="16">
        <v>39945</v>
      </c>
      <c r="B74" s="16" t="s">
        <v>114</v>
      </c>
      <c r="C74" s="16" t="s">
        <v>56</v>
      </c>
      <c r="D74" s="17">
        <v>-0.006134986877441406</v>
      </c>
      <c r="E74" s="17">
        <v>-0.013886451721191406</v>
      </c>
      <c r="F74" s="17">
        <v>-0.00854635238647461</v>
      </c>
      <c r="G74" s="17">
        <v>-0.014643192291259766</v>
      </c>
      <c r="H74" s="17">
        <v>-0.009022235870361328</v>
      </c>
      <c r="I74" s="17">
        <v>-0.007744789123535156</v>
      </c>
      <c r="J74" s="17">
        <v>-0.008068084716796875</v>
      </c>
      <c r="K74" s="17">
        <v>-0.01562643051147461</v>
      </c>
      <c r="L74" s="17">
        <v>-0.00842428207397461</v>
      </c>
      <c r="M74" s="17">
        <v>-0.016265869140625</v>
      </c>
      <c r="N74" s="17">
        <v>-0.008538246154785156</v>
      </c>
      <c r="O74" s="17">
        <v>-0.0084381103515625</v>
      </c>
      <c r="P74" s="17">
        <v>-0.007825851440429688</v>
      </c>
      <c r="Q74" s="17">
        <v>-0.005661964416503906</v>
      </c>
      <c r="R74" s="17">
        <v>-0.013205528259277344</v>
      </c>
      <c r="S74" s="17">
        <v>-0.01316070556640625</v>
      </c>
      <c r="T74" s="17">
        <v>-0.011951446533203125</v>
      </c>
      <c r="U74" s="17">
        <v>-0.006741523742675781</v>
      </c>
      <c r="V74" s="17">
        <v>-0.006527900695800781</v>
      </c>
      <c r="W74" s="17">
        <v>-0.012389183044433594</v>
      </c>
      <c r="X74" s="17">
        <v>-0.010318756103515625</v>
      </c>
      <c r="Y74" s="17">
        <v>-0.009057998657226562</v>
      </c>
      <c r="Z74" s="17">
        <v>-0.0079345703125</v>
      </c>
      <c r="AA74" s="17">
        <v>-0.004460334777832031</v>
      </c>
    </row>
    <row r="75" spans="1:27" ht="15">
      <c r="A75" s="16">
        <v>79791</v>
      </c>
      <c r="B75" s="16" t="s">
        <v>115</v>
      </c>
      <c r="C75" s="16" t="s">
        <v>56</v>
      </c>
      <c r="D75" s="17">
        <v>-0.006365776062011719</v>
      </c>
      <c r="E75" s="17">
        <v>-0.012227535247802734</v>
      </c>
      <c r="F75" s="17">
        <v>-0.006659030914306641</v>
      </c>
      <c r="G75" s="17">
        <v>-0.012385845184326172</v>
      </c>
      <c r="H75" s="17">
        <v>-0.006536006927490234</v>
      </c>
      <c r="I75" s="17">
        <v>-0.005499839782714844</v>
      </c>
      <c r="J75" s="17">
        <v>-0.005768775939941406</v>
      </c>
      <c r="K75" s="17">
        <v>-0.013330936431884766</v>
      </c>
      <c r="L75" s="17">
        <v>-0.0059680938720703125</v>
      </c>
      <c r="M75" s="17">
        <v>-0.013339042663574219</v>
      </c>
      <c r="N75" s="17">
        <v>-0.0055065155029296875</v>
      </c>
      <c r="O75" s="17">
        <v>-0.0060138702392578125</v>
      </c>
      <c r="P75" s="17">
        <v>-0.0062351226806640625</v>
      </c>
      <c r="Q75" s="17">
        <v>-0.005932807922363281</v>
      </c>
      <c r="R75" s="17">
        <v>-0.013552665710449219</v>
      </c>
      <c r="S75" s="17">
        <v>-0.014007568359375</v>
      </c>
      <c r="T75" s="17">
        <v>-0.013638496398925781</v>
      </c>
      <c r="U75" s="17">
        <v>-0.007298469543457031</v>
      </c>
      <c r="V75" s="17">
        <v>-0.00689697265625</v>
      </c>
      <c r="W75" s="17">
        <v>-0.012202262878417969</v>
      </c>
      <c r="X75" s="17">
        <v>-0.01090240478515625</v>
      </c>
      <c r="Y75" s="17">
        <v>-0.0100250244140625</v>
      </c>
      <c r="Z75" s="17">
        <v>-0.009302139282226562</v>
      </c>
      <c r="AA75" s="17">
        <v>-0.005869865417480469</v>
      </c>
    </row>
    <row r="76" spans="1:27" ht="15">
      <c r="A76" s="16">
        <v>29950</v>
      </c>
      <c r="B76" s="16" t="s">
        <v>116</v>
      </c>
      <c r="C76" s="16" t="s">
        <v>117</v>
      </c>
      <c r="D76" s="17">
        <v>-0.00033473968505859375</v>
      </c>
      <c r="E76" s="17">
        <v>-0.025988101959228516</v>
      </c>
      <c r="F76" s="17">
        <v>-0.016529083251953125</v>
      </c>
      <c r="G76" s="17">
        <v>-0.010549068450927734</v>
      </c>
      <c r="H76" s="17">
        <v>-0.006555080413818359</v>
      </c>
      <c r="I76" s="17">
        <v>-0.008521080017089844</v>
      </c>
      <c r="J76" s="17">
        <v>-0.00982046127319336</v>
      </c>
      <c r="K76" s="17">
        <v>-0.03696155548095703</v>
      </c>
      <c r="L76" s="17">
        <v>-0.020035743713378906</v>
      </c>
      <c r="M76" s="17">
        <v>-0.0462188720703125</v>
      </c>
      <c r="N76" s="17">
        <v>-0.03022480010986328</v>
      </c>
      <c r="O76" s="17">
        <v>-0.024703025817871094</v>
      </c>
      <c r="P76" s="17">
        <v>-0.03401374816894531</v>
      </c>
      <c r="Q76" s="17">
        <v>-0.02421092987060547</v>
      </c>
      <c r="R76" s="17">
        <v>-0.03310203552246094</v>
      </c>
      <c r="S76" s="17">
        <v>-0.032909393310546875</v>
      </c>
      <c r="T76" s="17">
        <v>-0.030042648315429688</v>
      </c>
      <c r="U76" s="17">
        <v>-0.025757789611816406</v>
      </c>
      <c r="V76" s="17">
        <v>-0.022356033325195312</v>
      </c>
      <c r="W76" s="17">
        <v>-0.015829086303710938</v>
      </c>
      <c r="X76" s="17">
        <v>-0.029117584228515625</v>
      </c>
      <c r="Y76" s="17">
        <v>-0.03614997863769531</v>
      </c>
      <c r="Z76" s="17">
        <v>-0.032543182373046875</v>
      </c>
      <c r="AA76" s="17">
        <v>-0.015092849731445312</v>
      </c>
    </row>
    <row r="77" spans="1:27" ht="15">
      <c r="A77" s="16">
        <v>29955</v>
      </c>
      <c r="B77" s="16" t="s">
        <v>118</v>
      </c>
      <c r="C77" s="16" t="s">
        <v>117</v>
      </c>
      <c r="D77" s="17">
        <v>-0.00033473968505859375</v>
      </c>
      <c r="E77" s="17">
        <v>-0.02599334716796875</v>
      </c>
      <c r="F77" s="17">
        <v>-0.016533374786376953</v>
      </c>
      <c r="G77" s="17">
        <v>-0.01055002212524414</v>
      </c>
      <c r="H77" s="17">
        <v>-0.006556510925292969</v>
      </c>
      <c r="I77" s="17">
        <v>-0.00852346420288086</v>
      </c>
      <c r="J77" s="17">
        <v>-0.009823322296142578</v>
      </c>
      <c r="K77" s="17">
        <v>-0.03696918487548828</v>
      </c>
      <c r="L77" s="17">
        <v>-0.02004098892211914</v>
      </c>
      <c r="M77" s="17">
        <v>-0.04622840881347656</v>
      </c>
      <c r="N77" s="17">
        <v>-0.03023242950439453</v>
      </c>
      <c r="O77" s="17">
        <v>-0.024709701538085938</v>
      </c>
      <c r="P77" s="17">
        <v>-0.03402233123779297</v>
      </c>
      <c r="Q77" s="17">
        <v>-0.024217605590820312</v>
      </c>
      <c r="R77" s="17">
        <v>-0.03310871124267578</v>
      </c>
      <c r="S77" s="17">
        <v>-0.03291606903076172</v>
      </c>
      <c r="T77" s="17">
        <v>-0.030048370361328125</v>
      </c>
      <c r="U77" s="17">
        <v>-0.025763511657714844</v>
      </c>
      <c r="V77" s="17">
        <v>-0.022360801696777344</v>
      </c>
      <c r="W77" s="17">
        <v>-0.01583099365234375</v>
      </c>
      <c r="X77" s="17">
        <v>-0.02912139892578125</v>
      </c>
      <c r="Y77" s="17">
        <v>-0.03615760803222656</v>
      </c>
      <c r="Z77" s="17">
        <v>-0.03254890441894531</v>
      </c>
      <c r="AA77" s="17">
        <v>-0.015094757080078125</v>
      </c>
    </row>
    <row r="78" spans="1:27" ht="15">
      <c r="A78" s="16">
        <v>29960</v>
      </c>
      <c r="B78" s="16" t="s">
        <v>119</v>
      </c>
      <c r="C78" s="16" t="s">
        <v>117</v>
      </c>
      <c r="D78" s="17">
        <v>0.008706092834472656</v>
      </c>
      <c r="E78" s="17">
        <v>-0.02139425277709961</v>
      </c>
      <c r="F78" s="17">
        <v>-0.012344837188720703</v>
      </c>
      <c r="G78" s="17">
        <v>-0.004707813262939453</v>
      </c>
      <c r="H78" s="17">
        <v>-0.0014557838439941406</v>
      </c>
      <c r="I78" s="17">
        <v>-0.003940582275390625</v>
      </c>
      <c r="J78" s="17">
        <v>-0.0050563812255859375</v>
      </c>
      <c r="K78" s="17">
        <v>-0.034998416900634766</v>
      </c>
      <c r="L78" s="17">
        <v>-0.015293598175048828</v>
      </c>
      <c r="M78" s="17">
        <v>-0.042618751525878906</v>
      </c>
      <c r="N78" s="17">
        <v>-0.024286270141601562</v>
      </c>
      <c r="O78" s="17">
        <v>-0.017930984497070312</v>
      </c>
      <c r="P78" s="17">
        <v>-0.02933979034423828</v>
      </c>
      <c r="Q78" s="17">
        <v>-0.018159866333007812</v>
      </c>
      <c r="R78" s="17">
        <v>-0.02725696563720703</v>
      </c>
      <c r="S78" s="17">
        <v>-0.027403831481933594</v>
      </c>
      <c r="T78" s="17">
        <v>-0.02417469024658203</v>
      </c>
      <c r="U78" s="17">
        <v>-0.019721031188964844</v>
      </c>
      <c r="V78" s="17">
        <v>-0.014690399169921875</v>
      </c>
      <c r="W78" s="17">
        <v>-0.004956245422363281</v>
      </c>
      <c r="X78" s="17">
        <v>-0.019908905029296875</v>
      </c>
      <c r="Y78" s="17">
        <v>-0.027585983276367188</v>
      </c>
      <c r="Z78" s="17">
        <v>-0.0241851806640625</v>
      </c>
      <c r="AA78" s="17">
        <v>-0.006163597106933594</v>
      </c>
    </row>
    <row r="79" spans="1:27" ht="15">
      <c r="A79" s="16">
        <v>29966</v>
      </c>
      <c r="B79" s="16" t="s">
        <v>120</v>
      </c>
      <c r="C79" s="16" t="s">
        <v>117</v>
      </c>
      <c r="D79" s="17">
        <v>0.009562492370605469</v>
      </c>
      <c r="E79" s="17">
        <v>-0.020780563354492188</v>
      </c>
      <c r="F79" s="17">
        <v>-0.01180267333984375</v>
      </c>
      <c r="G79" s="17">
        <v>-0.004110813140869141</v>
      </c>
      <c r="H79" s="17">
        <v>-0.0009031295776367188</v>
      </c>
      <c r="I79" s="17">
        <v>-0.00341033935546875</v>
      </c>
      <c r="J79" s="17">
        <v>-0.004492759704589844</v>
      </c>
      <c r="K79" s="17">
        <v>-0.034528255462646484</v>
      </c>
      <c r="L79" s="17">
        <v>-0.01464080810546875</v>
      </c>
      <c r="M79" s="17">
        <v>-0.041916847229003906</v>
      </c>
      <c r="N79" s="17">
        <v>-0.02343273162841797</v>
      </c>
      <c r="O79" s="17">
        <v>-0.017035484313964844</v>
      </c>
      <c r="P79" s="17">
        <v>-0.028537750244140625</v>
      </c>
      <c r="Q79" s="17">
        <v>-0.01729869842529297</v>
      </c>
      <c r="R79" s="17">
        <v>-0.026416778564453125</v>
      </c>
      <c r="S79" s="17">
        <v>-0.026594161987304688</v>
      </c>
      <c r="T79" s="17">
        <v>-0.023355484008789062</v>
      </c>
      <c r="U79" s="17">
        <v>-0.018904685974121094</v>
      </c>
      <c r="V79" s="17">
        <v>-0.013760566711425781</v>
      </c>
      <c r="W79" s="17">
        <v>-0.0038652420043945312</v>
      </c>
      <c r="X79" s="17">
        <v>-0.018856048583984375</v>
      </c>
      <c r="Y79" s="17">
        <v>-0.026525497436523438</v>
      </c>
      <c r="Z79" s="17">
        <v>-0.02317047119140625</v>
      </c>
      <c r="AA79" s="17">
        <v>-0.0052032470703125</v>
      </c>
    </row>
    <row r="80" spans="1:27" ht="15">
      <c r="A80" s="16">
        <v>29975</v>
      </c>
      <c r="B80" s="16" t="s">
        <v>121</v>
      </c>
      <c r="C80" s="16" t="s">
        <v>117</v>
      </c>
      <c r="D80" s="17">
        <v>0.0023832321166992188</v>
      </c>
      <c r="E80" s="17">
        <v>-0.025475502014160156</v>
      </c>
      <c r="F80" s="17">
        <v>-0.016020774841308594</v>
      </c>
      <c r="G80" s="17">
        <v>-0.008984565734863281</v>
      </c>
      <c r="H80" s="17">
        <v>-0.005305767059326172</v>
      </c>
      <c r="I80" s="17">
        <v>-0.007593631744384766</v>
      </c>
      <c r="J80" s="17">
        <v>-0.008852958679199219</v>
      </c>
      <c r="K80" s="17">
        <v>-0.03769493103027344</v>
      </c>
      <c r="L80" s="17">
        <v>-0.019623756408691406</v>
      </c>
      <c r="M80" s="17">
        <v>-0.047000885009765625</v>
      </c>
      <c r="N80" s="17">
        <v>-0.029964447021484375</v>
      </c>
      <c r="O80" s="17">
        <v>-0.023985862731933594</v>
      </c>
      <c r="P80" s="17">
        <v>-0.03431510925292969</v>
      </c>
      <c r="Q80" s="17">
        <v>-0.023909568786621094</v>
      </c>
      <c r="R80" s="17">
        <v>-0.03285026550292969</v>
      </c>
      <c r="S80" s="17">
        <v>-0.03275299072265625</v>
      </c>
      <c r="T80" s="17">
        <v>-0.029590606689453125</v>
      </c>
      <c r="U80" s="17">
        <v>-0.025251388549804688</v>
      </c>
      <c r="V80" s="17">
        <v>-0.021203041076660156</v>
      </c>
      <c r="W80" s="17">
        <v>-0.013222694396972656</v>
      </c>
      <c r="X80" s="17">
        <v>-0.02765655517578125</v>
      </c>
      <c r="Y80" s="17">
        <v>-0.03508567810058594</v>
      </c>
      <c r="Z80" s="17">
        <v>-0.031352996826171875</v>
      </c>
      <c r="AA80" s="17">
        <v>-0.013031959533691406</v>
      </c>
    </row>
  </sheetData>
  <sheetProtection/>
  <mergeCells count="2">
    <mergeCell ref="A1:C1"/>
    <mergeCell ref="D1:AA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F27"/>
  <sheetViews>
    <sheetView zoomScalePageLayoutView="0" workbookViewId="0" topLeftCell="A1">
      <selection activeCell="F32" sqref="F32"/>
    </sheetView>
  </sheetViews>
  <sheetFormatPr defaultColWidth="11.421875" defaultRowHeight="15"/>
  <cols>
    <col min="3" max="3" width="24.7109375" style="1" customWidth="1"/>
    <col min="4" max="4" width="14.28125" style="1" customWidth="1"/>
    <col min="5" max="5" width="24.7109375" style="1" customWidth="1"/>
    <col min="6" max="6" width="12.00390625" style="1" customWidth="1"/>
    <col min="7" max="27" width="8.7109375" style="0" customWidth="1"/>
  </cols>
  <sheetData>
    <row r="2" spans="3:6" ht="15">
      <c r="C2" s="10" t="s">
        <v>25</v>
      </c>
      <c r="D2" s="10"/>
      <c r="E2" s="11" t="s">
        <v>26</v>
      </c>
      <c r="F2" s="11"/>
    </row>
    <row r="3" spans="3:6" ht="15">
      <c r="C3" s="2" t="s">
        <v>27</v>
      </c>
      <c r="D3" s="2" t="s">
        <v>28</v>
      </c>
      <c r="E3" s="9" t="s">
        <v>27</v>
      </c>
      <c r="F3" s="9" t="s">
        <v>28</v>
      </c>
    </row>
    <row r="4" spans="2:6" ht="15">
      <c r="B4" s="6" t="s">
        <v>1</v>
      </c>
      <c r="C4" s="7" t="str">
        <f>INDEX(Coef_Perdidas!$B$3:$D$100,MATCH(MAX(Coef_Perdidas!$D$3:$D$100),Coef_Perdidas!$D$3:$D$100,0),1)</f>
        <v>MAHONG      132.00</v>
      </c>
      <c r="D4" s="8">
        <f>SUBTOTAL(4,Coef_Perdidas!$D$3:$D$100)</f>
        <v>0.009562492370605469</v>
      </c>
      <c r="E4" s="7" t="str">
        <f>INDEX(Coef_Perdidas!$B$3:$D$100,MATCH(MIN(Coef_Perdidas!$D$3:$D$100),Coef_Perdidas!$D$3:$D$100,0),1)</f>
        <v>FORM_30     30.000</v>
      </c>
      <c r="F4" s="8">
        <f>SUBTOTAL(5,Coef_Perdidas!$D$3:$D$100)</f>
        <v>-0.06827068328857422</v>
      </c>
    </row>
    <row r="5" spans="2:6" ht="15">
      <c r="B5" s="6" t="s">
        <v>2</v>
      </c>
      <c r="C5" s="7" t="str">
        <f>INDEX(Coef_Perdidas!$B$3:$D$100,MATCH(MAX(Coef_Perdidas!$E$3:$E$100),Coef_Perdidas!$E$3:$E$100,0),1)</f>
        <v>SMARTIN     66.000</v>
      </c>
      <c r="D5" s="8">
        <f>SUBTOTAL(4,Coef_Perdidas!$E$3:$E$100)</f>
        <v>-0.0018620491027832031</v>
      </c>
      <c r="E5" s="7" t="str">
        <f>INDEX(Coef_Perdidas!$B$3:$D$100,MATCH(MIN(Coef_Perdidas!$E$3:$E$100),Coef_Perdidas!$E$3:$E$100,0),1)</f>
        <v>FORM_30     30.000</v>
      </c>
      <c r="F5" s="8">
        <f>SUBTOTAL(5,Coef_Perdidas!$E$3:$E$100)</f>
        <v>-0.07635354995727539</v>
      </c>
    </row>
    <row r="6" spans="2:6" ht="15">
      <c r="B6" s="6" t="s">
        <v>3</v>
      </c>
      <c r="C6" s="7" t="str">
        <f>INDEX(Coef_Perdidas!$B$3:$D$100,MATCH(MAX(Coef_Perdidas!$F$3:$F$100),Coef_Perdidas!$F$3:$F$100,0),1)</f>
        <v>SMARTIN     66.000</v>
      </c>
      <c r="D6" s="8">
        <f>SUBTOTAL(4,Coef_Perdidas!$F$3:$F$100)</f>
        <v>0.004565238952636719</v>
      </c>
      <c r="E6" s="7" t="str">
        <f>INDEX(Coef_Perdidas!$B$3:$D$100,MATCH(MIN(Coef_Perdidas!$F$3:$F$100),Coef_Perdidas!$F$3:$F$100,0),1)</f>
        <v>FORM_30     30.000</v>
      </c>
      <c r="F6" s="8">
        <f>SUBTOTAL(5,Coef_Perdidas!$F$3:$F$100)</f>
        <v>-0.06348943710327148</v>
      </c>
    </row>
    <row r="7" spans="2:6" ht="15">
      <c r="B7" s="6" t="s">
        <v>4</v>
      </c>
      <c r="C7" s="7" t="str">
        <f>INDEX(Coef_Perdidas!$B$3:$D$100,MATCH(MAX(Coef_Perdidas!$G$3:$G$100),Coef_Perdidas!$G$3:$G$100,0),1)</f>
        <v>SMARTIN     66.000</v>
      </c>
      <c r="D7" s="8">
        <f>SUBTOTAL(4,Coef_Perdidas!$G$3:$G$100)</f>
        <v>-0.0019893646240234375</v>
      </c>
      <c r="E7" s="7" t="str">
        <f>INDEX(Coef_Perdidas!$B$3:$D$100,MATCH(MIN(Coef_Perdidas!$G$3:$G$100),Coef_Perdidas!$G$3:$G$100,0),1)</f>
        <v>FORM_30     30.000</v>
      </c>
      <c r="F7" s="8">
        <f>SUBTOTAL(5,Coef_Perdidas!$G$3:$G$100)</f>
        <v>-0.07271385192871094</v>
      </c>
    </row>
    <row r="8" spans="2:6" ht="15">
      <c r="B8" s="6" t="s">
        <v>5</v>
      </c>
      <c r="C8" s="7" t="str">
        <f>INDEX(Coef_Perdidas!$B$3:$D$100,MATCH(MAX(Coef_Perdidas!$H$3:$H$100),Coef_Perdidas!$H$3:$H$100,0),1)</f>
        <v>SMARTIN     66.000</v>
      </c>
      <c r="D8" s="8">
        <f>SUBTOTAL(4,Coef_Perdidas!$H$3:$H$100)</f>
        <v>0.004337787628173828</v>
      </c>
      <c r="E8" s="7" t="str">
        <f>INDEX(Coef_Perdidas!$B$3:$D$100,MATCH(MIN(Coef_Perdidas!$H$3:$H$100),Coef_Perdidas!$H$3:$H$100,0),1)</f>
        <v>FORM_30     30.000</v>
      </c>
      <c r="F8" s="8">
        <f>SUBTOTAL(5,Coef_Perdidas!$H$3:$H$100)</f>
        <v>-0.0836629867553711</v>
      </c>
    </row>
    <row r="9" spans="2:6" ht="15">
      <c r="B9" s="6" t="s">
        <v>6</v>
      </c>
      <c r="C9" s="7" t="str">
        <f>INDEX(Coef_Perdidas!$B$3:$D$100,MATCH(MAX(Coef_Perdidas!$I$3:$I$100),Coef_Perdidas!$I$3:$I$100,0),1)</f>
        <v>SMARTIN     66.000</v>
      </c>
      <c r="D9" s="8">
        <f>SUBTOTAL(4,Coef_Perdidas!$I$3:$I$100)</f>
        <v>0.005845069885253906</v>
      </c>
      <c r="E9" s="7" t="str">
        <f>INDEX(Coef_Perdidas!$B$3:$D$100,MATCH(MIN(Coef_Perdidas!$I$3:$I$100),Coef_Perdidas!$I$3:$I$100,0),1)</f>
        <v>FORM_30     30.000</v>
      </c>
      <c r="F9" s="8">
        <f>SUBTOTAL(5,Coef_Perdidas!$I$3:$I$100)</f>
        <v>-0.08435821533203125</v>
      </c>
    </row>
    <row r="10" spans="2:6" ht="15">
      <c r="B10" s="6" t="s">
        <v>7</v>
      </c>
      <c r="C10" s="7" t="str">
        <f>INDEX(Coef_Perdidas!$B$3:$D$100,MATCH(MAX(Coef_Perdidas!$J$3:$J$100),Coef_Perdidas!$J$3:$J$100,0),1)</f>
        <v>SMARTIN     66.000</v>
      </c>
      <c r="D10" s="8">
        <f>SUBTOTAL(4,Coef_Perdidas!J3:J100)</f>
        <v>0.004828453063964844</v>
      </c>
      <c r="E10" s="7" t="str">
        <f>INDEX(Coef_Perdidas!$B$3:$D$100,MATCH(MIN(Coef_Perdidas!$J$3:$J$100),Coef_Perdidas!$J$3:$J$100,0),1)</f>
        <v>FORM_30     30.000</v>
      </c>
      <c r="F10" s="8">
        <f>SUBTOTAL(5,Coef_Perdidas!L3:L100)</f>
        <v>-0.07335472106933594</v>
      </c>
    </row>
    <row r="11" spans="2:6" ht="15">
      <c r="B11" s="6" t="s">
        <v>8</v>
      </c>
      <c r="C11" s="7" t="str">
        <f>INDEX(Coef_Perdidas!$B$3:$D$100,MATCH(MAX(Coef_Perdidas!$K$3:$K$100),Coef_Perdidas!$K$3:$K$100,0),1)</f>
        <v>SMARTIN     66.000</v>
      </c>
      <c r="D11" s="8">
        <f>SUBTOTAL(4,Coef_Perdidas!$K$3:$K$100)</f>
        <v>-0.0019083023071289062</v>
      </c>
      <c r="E11" s="7" t="str">
        <f>INDEX(Coef_Perdidas!$B$3:$D$100,MATCH(MIN(Coef_Perdidas!$K$3:$K$100),Coef_Perdidas!$K$3:$K$100,0),1)</f>
        <v>FORM_30     30.000</v>
      </c>
      <c r="F11" s="8">
        <f>SUBTOTAL(5,Coef_Perdidas!$K$3:$K$100)</f>
        <v>-0.09033012390136719</v>
      </c>
    </row>
    <row r="12" spans="2:6" ht="15">
      <c r="B12" s="6" t="s">
        <v>9</v>
      </c>
      <c r="C12" s="7" t="str">
        <f>INDEX(Coef_Perdidas!$B$3:$D$100,MATCH(MAX(Coef_Perdidas!$L$3:$L$100),Coef_Perdidas!$L$3:$L$100,0),1)</f>
        <v>SMARTIN     66.000</v>
      </c>
      <c r="D12" s="8">
        <f>SUBTOTAL(4,Coef_Perdidas!$L$3:$L$100)</f>
        <v>0.005510807037353516</v>
      </c>
      <c r="E12" s="7" t="str">
        <f>INDEX(Coef_Perdidas!$B$3:$D$100,MATCH(MIN(Coef_Perdidas!$L$3:$L$100),Coef_Perdidas!$L$3:$L$100,0),1)</f>
        <v>FORM_30     30.000</v>
      </c>
      <c r="F12" s="8">
        <f>SUBTOTAL(5,Coef_Perdidas!$L$3:$L$100)</f>
        <v>-0.07335472106933594</v>
      </c>
    </row>
    <row r="13" spans="2:6" ht="15">
      <c r="B13" s="6" t="s">
        <v>10</v>
      </c>
      <c r="C13" s="7" t="str">
        <f>INDEX(Coef_Perdidas!$B$3:$D$100,MATCH(MAX(Coef_Perdidas!$M$3:$M$100),Coef_Perdidas!$M$3:$M$100,0),1)</f>
        <v>SMARTIN     66.000</v>
      </c>
      <c r="D13" s="8">
        <f>SUBTOTAL(4,Coef_Perdidas!$M$3:$M$100)</f>
        <v>-0.0026159286499023438</v>
      </c>
      <c r="E13" s="7" t="str">
        <f>INDEX(Coef_Perdidas!$B$3:$D$100,MATCH(MIN(Coef_Perdidas!$M$3:$M$100),Coef_Perdidas!$M$3:$M$100,0),1)</f>
        <v>FORM_30     30.000</v>
      </c>
      <c r="F13" s="8">
        <f>SUBTOTAL(5,Coef_Perdidas!$M$3:$M$100)</f>
        <v>-0.0859975814819336</v>
      </c>
    </row>
    <row r="14" spans="2:6" ht="15">
      <c r="B14" s="6" t="s">
        <v>11</v>
      </c>
      <c r="C14" s="7" t="str">
        <f>INDEX(Coef_Perdidas!$B$3:$D$100,MATCH(MAX(Coef_Perdidas!$N$3:$N$100),Coef_Perdidas!$N$3:$N$100,0),1)</f>
        <v>SMARTIN     66.000</v>
      </c>
      <c r="D14" s="8">
        <f>SUBTOTAL(4,Coef_Perdidas!$N$3:$N$100)</f>
        <v>0.0040683746337890625</v>
      </c>
      <c r="E14" s="7" t="str">
        <f>INDEX(Coef_Perdidas!$B$3:$D$100,MATCH(MIN(Coef_Perdidas!$N$3:$N$100),Coef_Perdidas!$N$3:$N$100,0),1)</f>
        <v>FORM_30     30.000</v>
      </c>
      <c r="F14" s="8">
        <f>SUBTOTAL(5,Coef_Perdidas!$N$3:$N$100)</f>
        <v>-0.077117919921875</v>
      </c>
    </row>
    <row r="15" spans="2:6" ht="15">
      <c r="B15" s="6" t="s">
        <v>12</v>
      </c>
      <c r="C15" s="7" t="str">
        <f>INDEX(Coef_Perdidas!$B$3:$D$100,MATCH(MAX(Coef_Perdidas!$O$3:$O$100),Coef_Perdidas!$O$3:$O$100,0),1)</f>
        <v>SMARTIN     66.000</v>
      </c>
      <c r="D15" s="8">
        <f>SUBTOTAL(4,Coef_Perdidas!$O$3:$O$100)</f>
        <v>0.0045623779296875</v>
      </c>
      <c r="E15" s="7" t="str">
        <f>INDEX(Coef_Perdidas!$B$3:$D$100,MATCH(MIN(Coef_Perdidas!$O$3:$O$100),Coef_Perdidas!$O$3:$O$100,0),1)</f>
        <v>FORM_30     30.000</v>
      </c>
      <c r="F15" s="8">
        <f>SUBTOTAL(5,Coef_Perdidas!$O$3:$O$100)</f>
        <v>-0.0675039291381836</v>
      </c>
    </row>
    <row r="16" spans="2:6" ht="15">
      <c r="B16" s="6" t="s">
        <v>13</v>
      </c>
      <c r="C16" s="7" t="str">
        <f>INDEX(Coef_Perdidas!$B$3:$D$100,MATCH(MAX(Coef_Perdidas!$P$3:$P$100),Coef_Perdidas!$P$3:$P$100,0),1)</f>
        <v>SMARTIN     66.000</v>
      </c>
      <c r="D16" s="8">
        <f>SUBTOTAL(4,Coef_Perdidas!$P$3:$P$100)</f>
        <v>0.005001068115234375</v>
      </c>
      <c r="E16" s="7" t="str">
        <f>INDEX(Coef_Perdidas!$B$3:$D$100,MATCH(MIN(Coef_Perdidas!$P$3:$P$100),Coef_Perdidas!$P$3:$P$100,0),1)</f>
        <v>FORM_30     30.000</v>
      </c>
      <c r="F16" s="8">
        <f>SUBTOTAL(5,Coef_Perdidas!$P$3:$P$100)</f>
        <v>-0.07364177703857422</v>
      </c>
    </row>
    <row r="17" spans="2:6" ht="15">
      <c r="B17" s="6" t="s">
        <v>14</v>
      </c>
      <c r="C17" s="7" t="str">
        <f>INDEX(Coef_Perdidas!$B$3:$D$100,MATCH(MAX(Coef_Perdidas!$Q$3:$Q$100),Coef_Perdidas!$Q$3:$Q$100,0),1)</f>
        <v>SMARTIN     66.000</v>
      </c>
      <c r="D17" s="8">
        <f>SUBTOTAL(4,Coef_Perdidas!$Q$3:$Q$100)</f>
        <v>0.006595611572265625</v>
      </c>
      <c r="E17" s="7" t="str">
        <f>INDEX(Coef_Perdidas!$B$3:$D$100,MATCH(MIN(Coef_Perdidas!$Q$3:$Q$100),Coef_Perdidas!$Q$3:$Q$100,0),1)</f>
        <v>FORM_30     30.000</v>
      </c>
      <c r="F17" s="8">
        <f>SUBTOTAL(5,Coef_Perdidas!$Q$3:$Q$100)</f>
        <v>-0.06764602661132812</v>
      </c>
    </row>
    <row r="18" spans="2:6" ht="15">
      <c r="B18" s="6" t="s">
        <v>15</v>
      </c>
      <c r="C18" s="7" t="str">
        <f>INDEX(Coef_Perdidas!$B$3:$D$100,MATCH(MAX(Coef_Perdidas!$R$3:$R$100),Coef_Perdidas!$R$3:$R$100,0),1)</f>
        <v>SMARTIN     66.000</v>
      </c>
      <c r="D18" s="8">
        <f>SUBTOTAL(4,Coef_Perdidas!$R$3:$R$100)</f>
        <v>-0.00225067138671875</v>
      </c>
      <c r="E18" s="7" t="str">
        <f>INDEX(Coef_Perdidas!$B$3:$D$100,MATCH(MIN(Coef_Perdidas!$R$3:$R$100),Coef_Perdidas!$R$3:$R$100,0),1)</f>
        <v>FORM_30     30.000</v>
      </c>
      <c r="F18" s="8">
        <f>SUBTOTAL(5,Coef_Perdidas!$R$3:$R$100)</f>
        <v>-0.07567214965820312</v>
      </c>
    </row>
    <row r="19" spans="2:6" ht="15">
      <c r="B19" s="6" t="s">
        <v>16</v>
      </c>
      <c r="C19" s="7" t="str">
        <f>INDEX(Coef_Perdidas!$B$3:$D$100,MATCH(MAX(Coef_Perdidas!$S$3:$S$100),Coef_Perdidas!$S$3:$S$100,0),1)</f>
        <v>SMARTIN     66.000</v>
      </c>
      <c r="D19" s="8">
        <f>SUBTOTAL(4,Coef_Perdidas!$S$3:$S$100)</f>
        <v>-0.001953125</v>
      </c>
      <c r="E19" s="7" t="str">
        <f>INDEX(Coef_Perdidas!$B$3:$D$100,MATCH(MIN(Coef_Perdidas!$S$3:$S$100),Coef_Perdidas!$S$3:$S$100,0),1)</f>
        <v>FORM_30     30.000</v>
      </c>
      <c r="F19" s="8">
        <f>SUBTOTAL(5,Coef_Perdidas!$S$3:$S$100)</f>
        <v>-0.06742477416992188</v>
      </c>
    </row>
    <row r="20" spans="2:6" ht="15">
      <c r="B20" s="6" t="s">
        <v>17</v>
      </c>
      <c r="C20" s="7" t="str">
        <f>INDEX(Coef_Perdidas!$B$3:$D$100,MATCH(MAX(Coef_Perdidas!$T$3:$T$100),Coef_Perdidas!$T$3:$T$100,0),1)</f>
        <v>SMARTIN     66.000</v>
      </c>
      <c r="D20" s="8">
        <f>SUBTOTAL(4,Coef_Perdidas!$T$3:$T$100)</f>
        <v>-0.001834869384765625</v>
      </c>
      <c r="E20" s="7" t="str">
        <f>INDEX(Coef_Perdidas!$B$3:$D$100,MATCH(MIN(Coef_Perdidas!$T$3:$T$100),Coef_Perdidas!$T$3:$T$100,0),1)</f>
        <v>FORM_30     30.000</v>
      </c>
      <c r="F20" s="8">
        <f>SUBTOTAL(5,Coef_Perdidas!$T$3:$T$100)</f>
        <v>-0.06391334533691406</v>
      </c>
    </row>
    <row r="21" spans="2:6" ht="15">
      <c r="B21" s="6" t="s">
        <v>18</v>
      </c>
      <c r="C21" s="7" t="str">
        <f>INDEX(Coef_Perdidas!$B$3:$D$100,MATCH(MAX(Coef_Perdidas!$U$3:$U$100),Coef_Perdidas!$U$3:$U$100,0),1)</f>
        <v>SMARTIN     66.000</v>
      </c>
      <c r="D21" s="8">
        <f>SUBTOTAL(4,Coef_Perdidas!$U$3:$U$100)</f>
        <v>0.00244903564453125</v>
      </c>
      <c r="E21" s="7" t="str">
        <f>INDEX(Coef_Perdidas!$B$3:$D$100,MATCH(MIN(Coef_Perdidas!$U$3:$U$100),Coef_Perdidas!$U$3:$U$100,0),1)</f>
        <v>FORM_30     30.000</v>
      </c>
      <c r="F21" s="8">
        <f>SUBTOTAL(5,Coef_Perdidas!$U$3:$U$100)</f>
        <v>-0.05815696716308594</v>
      </c>
    </row>
    <row r="22" spans="2:6" ht="15">
      <c r="B22" s="6" t="s">
        <v>19</v>
      </c>
      <c r="C22" s="7" t="str">
        <f>INDEX(Coef_Perdidas!$B$3:$D$100,MATCH(MAX(Coef_Perdidas!$V$3:$V$100),Coef_Perdidas!$V$3:$V$100,0),1)</f>
        <v>SMARTIN     66.000</v>
      </c>
      <c r="D22" s="8">
        <f>SUBTOTAL(4,Coef_Perdidas!$V$3:$V$100)</f>
        <v>0.0034532546997070312</v>
      </c>
      <c r="E22" s="7" t="str">
        <f>INDEX(Coef_Perdidas!$B$3:$D$100,MATCH(MIN(Coef_Perdidas!$V$3:$V$100),Coef_Perdidas!$V$3:$V$100,0),1)</f>
        <v>FORM_30     30.000</v>
      </c>
      <c r="F22" s="8">
        <f>SUBTOTAL(5,Coef_Perdidas!$V$3:$V$100)</f>
        <v>-0.06561279296875</v>
      </c>
    </row>
    <row r="23" spans="2:6" ht="15">
      <c r="B23" s="6" t="s">
        <v>20</v>
      </c>
      <c r="C23" s="7" t="str">
        <f>INDEX(Coef_Perdidas!$B$3:$D$100,MATCH(MAX(Coef_Perdidas!$W$3:$W$100),Coef_Perdidas!$W$3:$W$100,0),1)</f>
        <v>MURTERAR    220.00</v>
      </c>
      <c r="D23" s="8">
        <f>SUBTOTAL(4,Coef_Perdidas!$W$3:$W$100)</f>
        <v>-0.0024766921997070312</v>
      </c>
      <c r="E23" s="7" t="str">
        <f>INDEX(Coef_Perdidas!$B$3:$D$100,MATCH(MIN(Coef_Perdidas!$W$3:$W$100),Coef_Perdidas!$W$3:$W$100,0),1)</f>
        <v>FORM_30     30.000</v>
      </c>
      <c r="F23" s="8">
        <f>SUBTOTAL(5,Coef_Perdidas!$W$3:$W$100)</f>
        <v>-0.07801342010498047</v>
      </c>
    </row>
    <row r="24" spans="2:6" ht="15">
      <c r="B24" s="6" t="s">
        <v>21</v>
      </c>
      <c r="C24" s="7" t="str">
        <f>INDEX(Coef_Perdidas!$B$3:$D$100,MATCH(MAX(Coef_Perdidas!$X$3:$X$100),Coef_Perdidas!$X$3:$X$100,0),1)</f>
        <v>MURTERAR    220.00</v>
      </c>
      <c r="D24" s="8">
        <f>SUBTOTAL(4,Coef_Perdidas!$X$3:$X$100)</f>
        <v>-0.002574920654296875</v>
      </c>
      <c r="E24" s="7" t="str">
        <f>INDEX(Coef_Perdidas!$B$3:$D$100,MATCH(MIN(Coef_Perdidas!$X$3:$X$100),Coef_Perdidas!$X$3:$X$100,0),1)</f>
        <v>FORM_30     30.000</v>
      </c>
      <c r="F24" s="8">
        <f>SUBTOTAL(5,Coef_Perdidas!$X$3:$X$100)</f>
        <v>-0.08870506286621094</v>
      </c>
    </row>
    <row r="25" spans="2:6" ht="15">
      <c r="B25" s="6" t="s">
        <v>22</v>
      </c>
      <c r="C25" s="7" t="str">
        <f>INDEX(Coef_Perdidas!$B$3:$D$100,MATCH(MAX(Coef_Perdidas!$Y$3:$Y$100),Coef_Perdidas!$Y$3:$Y$100,0),1)</f>
        <v>MURTERAR    220.00</v>
      </c>
      <c r="D25" s="8">
        <f>SUBTOTAL(4,Coef_Perdidas!$Y$3:$Y$100)</f>
        <v>-0.0025043487548828125</v>
      </c>
      <c r="E25" s="7" t="str">
        <f>INDEX(Coef_Perdidas!$B$3:$D$100,MATCH(MIN(Coef_Perdidas!$Y$3:$Y$100),Coef_Perdidas!$Y$3:$Y$100,0),1)</f>
        <v>FORM_30     30.000</v>
      </c>
      <c r="F25" s="8">
        <f>SUBTOTAL(5,Coef_Perdidas!$Y$3:$Y$100)</f>
        <v>-0.09044265747070312</v>
      </c>
    </row>
    <row r="26" spans="2:6" ht="15">
      <c r="B26" s="6" t="s">
        <v>23</v>
      </c>
      <c r="C26" s="7" t="str">
        <f>INDEX(Coef_Perdidas!$B$3:$D$100,MATCH(MAX(Coef_Perdidas!$Z$3:$Z$100),Coef_Perdidas!$Z$3:$Z$100,0),1)</f>
        <v>MURTERAR    220.00</v>
      </c>
      <c r="D26" s="8">
        <f>SUBTOTAL(4,Coef_Perdidas!$Z$3:$Z$100)</f>
        <v>-0.00225067138671875</v>
      </c>
      <c r="E26" s="7" t="str">
        <f>INDEX(Coef_Perdidas!$B$3:$D$100,MATCH(MIN(Coef_Perdidas!$Z$3:$Z$100),Coef_Perdidas!$Z$3:$Z$100,0),1)</f>
        <v>FORM_30     30.000</v>
      </c>
      <c r="F26" s="8">
        <f>SUBTOTAL(5,Coef_Perdidas!$Z$3:$Z$100)</f>
        <v>-0.07568168640136719</v>
      </c>
    </row>
    <row r="27" spans="2:6" ht="15">
      <c r="B27" s="6" t="s">
        <v>24</v>
      </c>
      <c r="C27" s="7" t="str">
        <f>INDEX(Coef_Perdidas!$B$3:$D$100,MATCH(MAX(Coef_Perdidas!$AA$3:$AA$100),Coef_Perdidas!$AA$3:$AA$100,0),1)</f>
        <v>MURTERAR    220.00</v>
      </c>
      <c r="D27" s="8">
        <f>SUBTOTAL(4,Coef_Perdidas!$AA$3:$AA$100)</f>
        <v>0.0013580322265625</v>
      </c>
      <c r="E27" s="7" t="str">
        <f>INDEX(Coef_Perdidas!$B$3:$D$100,MATCH(MIN(Coef_Perdidas!$AA$3:$AA$100),Coef_Perdidas!$AA$3:$AA$100,0),1)</f>
        <v>FORM_30     30.000</v>
      </c>
      <c r="F27" s="8">
        <f>SUBTOTAL(5,Coef_Perdidas!$AA$3:$AA$100)</f>
        <v>-0.0731658935546875</v>
      </c>
    </row>
  </sheetData>
  <sheetProtection/>
  <mergeCells count="2">
    <mergeCell ref="C2:D2"/>
    <mergeCell ref="E2:F2"/>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dc:creator>
  <cp:keywords/>
  <dc:description/>
  <cp:lastModifiedBy>Operacion</cp:lastModifiedBy>
  <dcterms:created xsi:type="dcterms:W3CDTF">2016-04-19T16:08:27Z</dcterms:created>
  <dcterms:modified xsi:type="dcterms:W3CDTF">2017-08-21T09:45:07Z</dcterms:modified>
  <cp:category/>
  <cp:version/>
  <cp:contentType/>
  <cp:contentStatus/>
</cp:coreProperties>
</file>