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1"/>
  </bookViews>
  <sheets>
    <sheet name="Definicion" sheetId="1" r:id="rId1"/>
    <sheet name="Coef_Perdidas" sheetId="2" r:id="rId2"/>
    <sheet name="Max &amp; Min" sheetId="3" r:id="rId3"/>
    <sheet name="Hoja1" sheetId="4" r:id="rId4"/>
  </sheets>
  <definedNames/>
  <calcPr fullCalcOnLoad="1"/>
</workbook>
</file>

<file path=xl/sharedStrings.xml><?xml version="1.0" encoding="utf-8"?>
<sst xmlns="http://schemas.openxmlformats.org/spreadsheetml/2006/main" count="224" uniqueCount="123">
  <si>
    <t xml:space="preserve">DIRECCION GENERAL DE OPERACION 
</t>
  </si>
  <si>
    <t>Hora 01</t>
  </si>
  <si>
    <t>Hora 02</t>
  </si>
  <si>
    <t>Hora 03</t>
  </si>
  <si>
    <t>Hora 04</t>
  </si>
  <si>
    <t>Hora 05</t>
  </si>
  <si>
    <t>Hora 06</t>
  </si>
  <si>
    <t>Hora 07</t>
  </si>
  <si>
    <t>Hora 08</t>
  </si>
  <si>
    <t>Hora 09</t>
  </si>
  <si>
    <t>Hora 10</t>
  </si>
  <si>
    <t>Hora 11</t>
  </si>
  <si>
    <t>Hora 12</t>
  </si>
  <si>
    <t>Hora 13</t>
  </si>
  <si>
    <t>Hora 14</t>
  </si>
  <si>
    <t>Hora 15</t>
  </si>
  <si>
    <t>Hora 16</t>
  </si>
  <si>
    <t>Hora 17</t>
  </si>
  <si>
    <t>Hora 18</t>
  </si>
  <si>
    <t>Hora 19</t>
  </si>
  <si>
    <t>Hora 20</t>
  </si>
  <si>
    <t>Hora 21</t>
  </si>
  <si>
    <t>Hora 22</t>
  </si>
  <si>
    <t>Hora 23</t>
  </si>
  <si>
    <t>Hora 24</t>
  </si>
  <si>
    <t>Maximo Horario</t>
  </si>
  <si>
    <t>Minimo Horario</t>
  </si>
  <si>
    <t>Nudo</t>
  </si>
  <si>
    <t>Valor</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</si>
  <si>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</si>
  <si>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</si>
  <si>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</si>
  <si>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</si>
  <si>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</si>
  <si>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</si>
  <si>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</si>
  <si>
    <t>COEFICIENTES DE PERDIDAS MARGINALES DE LA RED DE TRANSPORTE DE LAS ISLAS BALEARES
  (07/08/2017)</t>
  </si>
  <si>
    <t>IDBUS</t>
  </si>
  <si>
    <t>NOMBRE</t>
  </si>
  <si>
    <t>ISLA</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</si>
  <si>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</si>
  <si>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</si>
  <si>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</si>
  <si>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</si>
  <si>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</si>
  <si>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</si>
  <si>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</si>
  <si>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</si>
  <si>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</si>
  <si>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</si>
  <si>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</si>
  <si>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</si>
  <si>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</si>
  <si>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</si>
  <si>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</si>
  <si>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</si>
  <si>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</si>
  <si>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</si>
  <si>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</si>
  <si>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</si>
  <si>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</si>
  <si>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</si>
  <si>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</si>
  <si>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</si>
  <si>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</si>
  <si>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</si>
  <si>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</si>
  <si>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</si>
  <si>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</si>
  <si>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</si>
  <si>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</si>
  <si>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</si>
  <si>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</si>
  <si>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</si>
  <si>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</si>
  <si>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</si>
  <si>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</si>
  <si>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</si>
  <si>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</si>
  <si>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</si>
  <si>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</si>
  <si>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</si>
  <si>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</si>
  <si>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</si>
  <si>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</si>
  <si>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</si>
  <si>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</si>
  <si>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</si>
  <si>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</si>
  <si>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</si>
  <si>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</si>
  <si>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</si>
  <si>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</si>
  <si>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</si>
  <si>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</si>
  <si>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</si>
  <si>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</si>
  <si>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</si>
  <si>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</si>
  <si>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</si>
  <si>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</si>
  <si>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</si>
  <si>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</si>
  <si>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</si>
  <si>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</si>
  <si>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</si>
  <si>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</si>
  <si>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</si>
  <si>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</si>
  <si>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</si>
  <si>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</si>
  <si>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</si>
  <si>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</si>
  <si>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</si>
  <si>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</si>
  <si>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MURTERAR_JBP220.00</t>
  </si>
  <si>
    <t>C2TIRME_JBP166.000</t>
  </si>
  <si>
    <t>CALABOSC    132.00</t>
  </si>
  <si>
    <t xml:space="preserve">MENORC      </t>
  </si>
  <si>
    <t>CIUDADEL    132.00</t>
  </si>
  <si>
    <t>DRAGONER    132.00</t>
  </si>
  <si>
    <t>MAHONG      132.00</t>
  </si>
  <si>
    <t>MERCADAL    132.00</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</si>
</sst>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000E+00"/>
    <numFmt numFmtId="166" formatCode="0.00000E+00"/>
    <numFmt numFmtId="167" formatCode="0.0000E+00"/>
    <numFmt numFmtId="168" formatCode="0.000E+00"/>
    <numFmt numFmtId="169" formatCode="0.0E+00"/>
    <numFmt numFmtId="170" formatCode="0.0000"/>
  </numFmts>
  <fonts count="23">
    <font>
      <sz val="11"/>
      <color indexed="8"/>
      <name val="Calibri"/>
      <family val="2"/>
    </font>
    <font>
      <b/>
      <sz val="10"/>
      <color indexed="8"/>
      <name val="Calibri"/>
      <family val="2"/>
    </font>
    <font>
      <b/>
      <sz val="20"/>
      <color indexed="8"/>
      <name val="Calibri"/>
      <family val="2"/>
    </font>
    <font>
      <b/>
      <sz val="11"/>
      <color indexed="12"/>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10" fillId="0" borderId="4" applyNumberFormat="0" applyFill="0" applyAlignment="0" applyProtection="0"/>
    <xf numFmtId="0" fontId="11"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2" fillId="7" borderId="1"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0" fontId="4" fillId="0" borderId="0">
      <alignment/>
      <protection/>
    </xf>
    <xf numFmtId="0" fontId="0" fillId="23" borderId="5" applyNumberFormat="0" applyFont="0" applyAlignment="0" applyProtection="0"/>
    <xf numFmtId="9" fontId="0" fillId="0" borderId="0" applyFont="0" applyFill="0" applyBorder="0" applyAlignment="0" applyProtection="0"/>
    <xf numFmtId="0" fontId="16" fillId="16"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0" fontId="11" fillId="0" borderId="8" applyNumberFormat="0" applyFill="0" applyAlignment="0" applyProtection="0"/>
    <xf numFmtId="0" fontId="21" fillId="0" borderId="9" applyNumberFormat="0" applyFill="0" applyAlignment="0" applyProtection="0"/>
  </cellStyleXfs>
  <cellXfs count="19">
    <xf numFmtId="0" fontId="0" fillId="0" borderId="0" xfId="0" applyAlignment="1">
      <alignment/>
    </xf>
    <xf numFmtId="0" fontId="0" fillId="0" borderId="0" xfId="0" applyAlignment="1">
      <alignment horizontal="center"/>
    </xf>
    <xf numFmtId="0" fontId="3" fillId="0" borderId="10" xfId="0" applyFont="1" applyBorder="1" applyAlignment="1">
      <alignment horizontal="center"/>
    </xf>
    <xf numFmtId="0" fontId="4" fillId="24" borderId="0" xfId="53" applyFill="1" applyAlignment="1">
      <alignment horizontal="justify" wrapText="1"/>
      <protection/>
    </xf>
    <xf numFmtId="0" fontId="4" fillId="24" borderId="0" xfId="53" applyFill="1">
      <alignment/>
      <protection/>
    </xf>
    <xf numFmtId="0" fontId="4" fillId="24" borderId="0" xfId="53" applyFill="1" applyAlignment="1">
      <alignment horizontal="left" wrapText="1" indent="2"/>
      <protection/>
    </xf>
    <xf numFmtId="0" fontId="3" fillId="0" borderId="11" xfId="0" applyFont="1" applyBorder="1" applyAlignment="1">
      <alignment horizontal="center"/>
    </xf>
    <xf numFmtId="0" fontId="0" fillId="0" borderId="10" xfId="0" applyBorder="1" applyAlignment="1">
      <alignment horizontal="center"/>
    </xf>
    <xf numFmtId="164" fontId="0" fillId="0" borderId="10" xfId="0" applyNumberFormat="1" applyBorder="1" applyAlignment="1">
      <alignment horizontal="center"/>
    </xf>
    <xf numFmtId="0" fontId="22" fillId="0" borderId="10" xfId="0" applyFont="1" applyBorder="1" applyAlignment="1">
      <alignment horizontal="center"/>
    </xf>
    <xf numFmtId="0" fontId="3" fillId="0" borderId="10" xfId="0" applyFont="1" applyBorder="1" applyAlignment="1">
      <alignment horizontal="center"/>
    </xf>
    <xf numFmtId="0" fontId="22" fillId="0" borderId="10" xfId="0" applyFont="1" applyBorder="1" applyAlignment="1">
      <alignment horizontal="center"/>
    </xf>
    <xf numFmtId="0" fontId="1" fillId="0" borderId="12" xfId="0" applyFont="1" applyBorder="1" applyAlignment="1">
      <alignment horizont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3" fillId="0" borderId="13" xfId="0" applyFont="1" applyBorder="1" applyAlignment="1">
      <alignment horizontal="center"/>
    </xf>
    <xf numFmtId="0" fontId="0" fillId="0" borderId="14" xfId="0" applyBorder="1" applyAlignment="1">
      <alignment horizontal="center"/>
    </xf>
    <xf numFmtId="164" fontId="0" fillId="0" borderId="14" xfId="0" applyNumberFormat="1" applyFont="1" applyBorder="1" applyAlignment="1">
      <alignment horizontal="center"/>
    </xf>
    <xf numFmtId="164" fontId="0" fillId="0" borderId="14" xfId="0" applyNumberFormat="1"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857250" y="95250"/>
          <a:ext cx="190500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10" sqref="B10"/>
    </sheetView>
  </sheetViews>
  <sheetFormatPr defaultColWidth="11.421875" defaultRowHeight="15"/>
  <cols>
    <col min="1" max="1" width="5.140625" style="4" customWidth="1"/>
    <col min="2" max="2" width="75.8515625" style="4" customWidth="1"/>
    <col min="3" max="3" width="5.7109375" style="4" customWidth="1"/>
    <col min="4" max="16384" width="11.421875" style="4" customWidth="1"/>
  </cols>
  <sheetData>
    <row r="1" ht="12.75"/>
    <row r="2" ht="12.75"/>
    <row r="3" ht="12.75"/>
    <row r="4" ht="12.75"/>
    <row r="5" ht="12.75"/>
    <row r="6" ht="12.75"/>
    <row r="7" ht="12.75"/>
    <row r="8" ht="12.75"/>
    <row r="10" ht="25.5">
      <c r="B10" s="3" t="s">
        <v>29</v>
      </c>
    </row>
    <row r="11" ht="12.75">
      <c r="B11" s="3"/>
    </row>
    <row r="12" ht="38.25">
      <c r="B12" s="3" t="s">
        <v>30</v>
      </c>
    </row>
    <row r="13" ht="12.75">
      <c r="B13" s="3"/>
    </row>
    <row r="14" ht="51">
      <c r="B14" s="3" t="s">
        <v>31</v>
      </c>
    </row>
    <row r="15" ht="12.75">
      <c r="B15" s="3"/>
    </row>
    <row r="16" s="5" customFormat="1" ht="25.5">
      <c r="B16" s="3" t="s">
        <v>32</v>
      </c>
    </row>
    <row r="17" ht="12.75">
      <c r="B17" s="3"/>
    </row>
    <row r="18" ht="51">
      <c r="B18" s="3" t="s">
        <v>33</v>
      </c>
    </row>
    <row r="19" ht="12.75">
      <c r="B19" s="3"/>
    </row>
    <row r="20" ht="25.5">
      <c r="B20" s="3" t="s">
        <v>34</v>
      </c>
    </row>
    <row r="21" ht="12.75">
      <c r="B21" s="3"/>
    </row>
    <row r="22" ht="25.5">
      <c r="B22" s="3" t="s">
        <v>35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AA81"/>
  <sheetViews>
    <sheetView tabSelected="1" zoomScalePageLayoutView="0" workbookViewId="0" topLeftCell="A1">
      <selection activeCell="Q7" sqref="Q7"/>
    </sheetView>
  </sheetViews>
  <sheetFormatPr defaultColWidth="9.140625" defaultRowHeight="15"/>
  <cols>
    <col min="1" max="1" width="10.7109375" style="1" customWidth="1"/>
    <col min="2" max="2" width="22.7109375" style="1" customWidth="1"/>
    <col min="3" max="3" width="14.7109375" style="1" customWidth="1"/>
    <col min="4" max="27" width="8.7109375" style="1" customWidth="1"/>
  </cols>
  <sheetData>
    <row r="1" spans="1:27" ht="90" customHeight="1">
      <c r="A1" s="12" t="s">
        <v>0</v>
      </c>
      <c r="B1" s="12"/>
      <c r="C1" s="12"/>
      <c r="D1" s="13" t="s">
        <v>36</v>
      </c>
      <c r="E1" s="14"/>
      <c r="F1" s="14"/>
      <c r="G1" s="14"/>
      <c r="H1" s="14"/>
      <c r="I1" s="14"/>
      <c r="J1" s="14"/>
      <c r="K1" s="14"/>
      <c r="L1" s="14"/>
      <c r="M1" s="14"/>
      <c r="N1" s="14"/>
      <c r="O1" s="14"/>
      <c r="P1" s="14"/>
      <c r="Q1" s="14"/>
      <c r="R1" s="14"/>
      <c r="S1" s="14"/>
      <c r="T1" s="14"/>
      <c r="U1" s="14"/>
      <c r="V1" s="14"/>
      <c r="W1" s="14"/>
      <c r="X1" s="14"/>
      <c r="Y1" s="14"/>
      <c r="Z1" s="14"/>
      <c r="AA1" s="14"/>
    </row>
    <row r="2" spans="1:27" ht="15">
      <c r="A2" s="15" t="s">
        <v>37</v>
      </c>
      <c r="B2" s="15" t="s">
        <v>38</v>
      </c>
      <c r="C2" s="15" t="s">
        <v>39</v>
      </c>
      <c r="D2" s="15" t="s">
        <v>1</v>
      </c>
      <c r="E2" s="15" t="s">
        <v>2</v>
      </c>
      <c r="F2" s="15" t="s">
        <v>3</v>
      </c>
      <c r="G2" s="15" t="s">
        <v>4</v>
      </c>
      <c r="H2" s="15" t="s">
        <v>5</v>
      </c>
      <c r="I2" s="15" t="s">
        <v>6</v>
      </c>
      <c r="J2" s="15" t="s">
        <v>7</v>
      </c>
      <c r="K2" s="15" t="s">
        <v>8</v>
      </c>
      <c r="L2" s="15" t="s">
        <v>9</v>
      </c>
      <c r="M2" s="15" t="s">
        <v>10</v>
      </c>
      <c r="N2" s="15" t="s">
        <v>11</v>
      </c>
      <c r="O2" s="15" t="s">
        <v>12</v>
      </c>
      <c r="P2" s="15" t="s">
        <v>13</v>
      </c>
      <c r="Q2" s="15" t="s">
        <v>14</v>
      </c>
      <c r="R2" s="15" t="s">
        <v>15</v>
      </c>
      <c r="S2" s="15" t="s">
        <v>16</v>
      </c>
      <c r="T2" s="15" t="s">
        <v>17</v>
      </c>
      <c r="U2" s="15" t="s">
        <v>18</v>
      </c>
      <c r="V2" s="15" t="s">
        <v>19</v>
      </c>
      <c r="W2" s="15" t="s">
        <v>20</v>
      </c>
      <c r="X2" s="15" t="s">
        <v>21</v>
      </c>
      <c r="Y2" s="15" t="s">
        <v>22</v>
      </c>
      <c r="Z2" s="15" t="s">
        <v>23</v>
      </c>
      <c r="AA2" s="15" t="s">
        <v>24</v>
      </c>
    </row>
    <row r="3" spans="1:27" ht="15">
      <c r="A3" s="16">
        <v>9600</v>
      </c>
      <c r="B3" s="16" t="s">
        <v>40</v>
      </c>
      <c r="C3" s="16" t="s">
        <v>41</v>
      </c>
      <c r="D3" s="17">
        <v>-0.05300140380859375</v>
      </c>
      <c r="E3" s="17">
        <v>-0.05427265167236328</v>
      </c>
      <c r="F3" s="17">
        <v>-0.0688619613647461</v>
      </c>
      <c r="G3" s="17">
        <v>-0.0637826919555664</v>
      </c>
      <c r="H3" s="17">
        <v>-0.06623077392578125</v>
      </c>
      <c r="I3" s="17">
        <v>-0.06196117401123047</v>
      </c>
      <c r="J3" s="17">
        <v>-0.06335639953613281</v>
      </c>
      <c r="K3" s="17">
        <v>-0.06849193572998047</v>
      </c>
      <c r="L3" s="17">
        <v>-0.051705360412597656</v>
      </c>
      <c r="M3" s="17">
        <v>-0.039981842041015625</v>
      </c>
      <c r="N3" s="17">
        <v>-0.05285453796386719</v>
      </c>
      <c r="O3" s="17">
        <v>-0.0159149169921875</v>
      </c>
      <c r="P3" s="17">
        <v>0.014743804931640625</v>
      </c>
      <c r="Q3" s="17">
        <v>0.0052356719970703125</v>
      </c>
      <c r="R3" s="17">
        <v>0.0034122467041015625</v>
      </c>
      <c r="S3" s="17">
        <v>0.005924224853515625</v>
      </c>
      <c r="T3" s="17">
        <v>0.008708953857421875</v>
      </c>
      <c r="U3" s="17">
        <v>0.012187957763671875</v>
      </c>
      <c r="V3" s="17">
        <v>0.0190277099609375</v>
      </c>
      <c r="W3" s="17">
        <v>0.0111083984375</v>
      </c>
      <c r="X3" s="17">
        <v>0.020961761474609375</v>
      </c>
      <c r="Y3" s="17">
        <v>0.013156890869140625</v>
      </c>
      <c r="Z3" s="17">
        <v>-0.07373237609863281</v>
      </c>
      <c r="AA3" s="17">
        <v>-0.05080604553222656</v>
      </c>
    </row>
    <row r="4" spans="1:27" ht="15">
      <c r="A4" s="16">
        <v>9645</v>
      </c>
      <c r="B4" s="16" t="s">
        <v>42</v>
      </c>
      <c r="C4" s="16" t="s">
        <v>43</v>
      </c>
      <c r="D4" s="17">
        <v>-0.022772789001464844</v>
      </c>
      <c r="E4" s="17">
        <v>-0.013788223266601562</v>
      </c>
      <c r="F4" s="17">
        <v>-0.019097328186035156</v>
      </c>
      <c r="G4" s="17">
        <v>-0.02023601531982422</v>
      </c>
      <c r="H4" s="17">
        <v>-0.018692493438720703</v>
      </c>
      <c r="I4" s="17">
        <v>-0.01610422134399414</v>
      </c>
      <c r="J4" s="17">
        <v>-0.018953800201416016</v>
      </c>
      <c r="K4" s="17">
        <v>-0.021457672119140625</v>
      </c>
      <c r="L4" s="17">
        <v>-0.017368316650390625</v>
      </c>
      <c r="M4" s="17">
        <v>-0.014135360717773438</v>
      </c>
      <c r="N4" s="17">
        <v>-0.0213775634765625</v>
      </c>
      <c r="O4" s="17">
        <v>-0.018383026123046875</v>
      </c>
      <c r="P4" s="17">
        <v>-0.015380859375</v>
      </c>
      <c r="Q4" s="17">
        <v>-0.021106719970703125</v>
      </c>
      <c r="R4" s="17">
        <v>-0.01880645751953125</v>
      </c>
      <c r="S4" s="17">
        <v>-0.018495559692382812</v>
      </c>
      <c r="T4" s="17">
        <v>-0.016893386840820312</v>
      </c>
      <c r="U4" s="17">
        <v>-0.013166427612304688</v>
      </c>
      <c r="V4" s="17">
        <v>-0.014347076416015625</v>
      </c>
      <c r="W4" s="17">
        <v>-0.01688385009765625</v>
      </c>
      <c r="X4" s="17">
        <v>-0.014556884765625</v>
      </c>
      <c r="Y4" s="17">
        <v>-0.01905059814453125</v>
      </c>
      <c r="Z4" s="17">
        <v>-0.028020858764648438</v>
      </c>
      <c r="AA4" s="17">
        <v>-0.019031524658203125</v>
      </c>
    </row>
    <row r="5" spans="1:27" ht="15">
      <c r="A5" s="16">
        <v>29610</v>
      </c>
      <c r="B5" s="16" t="s">
        <v>44</v>
      </c>
      <c r="C5" s="16" t="s">
        <v>43</v>
      </c>
      <c r="D5" s="17">
        <v>-0.002017974853515625</v>
      </c>
      <c r="E5" s="17">
        <v>0.006342887878417969</v>
      </c>
      <c r="F5" s="17">
        <v>0.00023555755615234375</v>
      </c>
      <c r="G5" s="17">
        <v>-0.0023860931396484375</v>
      </c>
      <c r="H5" s="17">
        <v>-0.0010571479797363281</v>
      </c>
      <c r="I5" s="17">
        <v>0.00107574462890625</v>
      </c>
      <c r="J5" s="17">
        <v>-0.0019884109497070312</v>
      </c>
      <c r="K5" s="17">
        <v>-0.004202842712402344</v>
      </c>
      <c r="L5" s="17">
        <v>0.0001621246337890625</v>
      </c>
      <c r="M5" s="17">
        <v>0.005039215087890625</v>
      </c>
      <c r="N5" s="17">
        <v>0.0006160736083984375</v>
      </c>
      <c r="O5" s="17">
        <v>0.0009918212890625</v>
      </c>
      <c r="P5" s="17">
        <v>0.0014057159423828125</v>
      </c>
      <c r="Q5" s="17">
        <v>-0.003475189208984375</v>
      </c>
      <c r="R5" s="17">
        <v>-0.0006999969482421875</v>
      </c>
      <c r="S5" s="17">
        <v>-0.00067901611328125</v>
      </c>
      <c r="T5" s="17">
        <v>0.0005588531494140625</v>
      </c>
      <c r="U5" s="17">
        <v>0.0043163299560546875</v>
      </c>
      <c r="V5" s="17">
        <v>0.0026798248291015625</v>
      </c>
      <c r="W5" s="17">
        <v>0.0014705657958984375</v>
      </c>
      <c r="X5" s="17">
        <v>0.003086090087890625</v>
      </c>
      <c r="Y5" s="17">
        <v>-0.0009784698486328125</v>
      </c>
      <c r="Z5" s="17">
        <v>-0.002155303955078125</v>
      </c>
      <c r="AA5" s="17">
        <v>0.00394439697265625</v>
      </c>
    </row>
    <row r="6" spans="1:27" ht="15">
      <c r="A6" s="16">
        <v>29660</v>
      </c>
      <c r="B6" s="16" t="s">
        <v>45</v>
      </c>
      <c r="C6" s="16" t="s">
        <v>43</v>
      </c>
      <c r="D6" s="17">
        <v>-0.0037059783935546875</v>
      </c>
      <c r="E6" s="17">
        <v>0.0038967132568359375</v>
      </c>
      <c r="F6" s="17">
        <v>-0.00104522705078125</v>
      </c>
      <c r="G6" s="17">
        <v>-0.0035037994384765625</v>
      </c>
      <c r="H6" s="17">
        <v>-0.0020055770874023438</v>
      </c>
      <c r="I6" s="17">
        <v>-9.34600830078125E-05</v>
      </c>
      <c r="J6" s="17">
        <v>-0.00289154052734375</v>
      </c>
      <c r="K6" s="17">
        <v>-0.004805564880371094</v>
      </c>
      <c r="L6" s="17">
        <v>-0.0007066726684570312</v>
      </c>
      <c r="M6" s="17">
        <v>0.0034313201904296875</v>
      </c>
      <c r="N6" s="17">
        <v>-0.000934600830078125</v>
      </c>
      <c r="O6" s="17">
        <v>-0.0006103515625</v>
      </c>
      <c r="P6" s="17">
        <v>-0.0002002716064453125</v>
      </c>
      <c r="Q6" s="17">
        <v>-0.004756927490234375</v>
      </c>
      <c r="R6" s="17">
        <v>-0.002269744873046875</v>
      </c>
      <c r="S6" s="17">
        <v>-0.0021820068359375</v>
      </c>
      <c r="T6" s="17">
        <v>-0.001049041748046875</v>
      </c>
      <c r="U6" s="17">
        <v>0.0022907257080078125</v>
      </c>
      <c r="V6" s="17">
        <v>0.0008754730224609375</v>
      </c>
      <c r="W6" s="17">
        <v>-0.0005779266357421875</v>
      </c>
      <c r="X6" s="17">
        <v>0.0007877349853515625</v>
      </c>
      <c r="Y6" s="17">
        <v>-0.0028247833251953125</v>
      </c>
      <c r="Z6" s="17">
        <v>-0.0033130645751953125</v>
      </c>
      <c r="AA6" s="17">
        <v>0.0019016265869140625</v>
      </c>
    </row>
    <row r="7" spans="1:27" ht="15">
      <c r="A7" s="16">
        <v>29662</v>
      </c>
      <c r="B7" s="16" t="s">
        <v>46</v>
      </c>
      <c r="C7" s="16" t="s">
        <v>43</v>
      </c>
      <c r="D7" s="17">
        <v>-0.0037021636962890625</v>
      </c>
      <c r="E7" s="17">
        <v>0.0038862228393554688</v>
      </c>
      <c r="F7" s="17">
        <v>-0.0010471343994140625</v>
      </c>
      <c r="G7" s="17">
        <v>-0.0035047531127929688</v>
      </c>
      <c r="H7" s="17">
        <v>-0.0020074844360351562</v>
      </c>
      <c r="I7" s="17">
        <v>-9.822845458984375E-05</v>
      </c>
      <c r="J7" s="17">
        <v>-0.0028924942016601562</v>
      </c>
      <c r="K7" s="17">
        <v>-0.0048122406005859375</v>
      </c>
      <c r="L7" s="17">
        <v>-0.0007028579711914062</v>
      </c>
      <c r="M7" s="17">
        <v>0.0034313201904296875</v>
      </c>
      <c r="N7" s="17">
        <v>-0.0009326934814453125</v>
      </c>
      <c r="O7" s="17">
        <v>-0.0006084442138671875</v>
      </c>
      <c r="P7" s="17">
        <v>-0.0001983642578125</v>
      </c>
      <c r="Q7" s="17">
        <v>-0.0047473907470703125</v>
      </c>
      <c r="R7" s="17">
        <v>-0.00226593017578125</v>
      </c>
      <c r="S7" s="17">
        <v>-0.002178192138671875</v>
      </c>
      <c r="T7" s="17">
        <v>-0.0010471343994140625</v>
      </c>
      <c r="U7" s="17">
        <v>0.002285003662109375</v>
      </c>
      <c r="V7" s="17">
        <v>0.000873565673828125</v>
      </c>
      <c r="W7" s="17">
        <v>-0.0005645751953125</v>
      </c>
      <c r="X7" s="17">
        <v>0.00078582763671875</v>
      </c>
      <c r="Y7" s="17">
        <v>-0.0028171539306640625</v>
      </c>
      <c r="Z7" s="17">
        <v>-0.0033092498779296875</v>
      </c>
      <c r="AA7" s="17">
        <v>0.001903533935546875</v>
      </c>
    </row>
    <row r="8" spans="1:27" ht="15">
      <c r="A8" s="16">
        <v>29664</v>
      </c>
      <c r="B8" s="16" t="s">
        <v>47</v>
      </c>
      <c r="C8" s="16" t="s">
        <v>43</v>
      </c>
      <c r="D8" s="17">
        <v>-0.0037021636962890625</v>
      </c>
      <c r="E8" s="17">
        <v>0.0038862228393554688</v>
      </c>
      <c r="F8" s="17">
        <v>-0.0010471343994140625</v>
      </c>
      <c r="G8" s="17">
        <v>-0.0035047531127929688</v>
      </c>
      <c r="H8" s="17">
        <v>-0.0020074844360351562</v>
      </c>
      <c r="I8" s="17">
        <v>-9.822845458984375E-05</v>
      </c>
      <c r="J8" s="17">
        <v>-0.0028924942016601562</v>
      </c>
      <c r="K8" s="17">
        <v>-0.0048122406005859375</v>
      </c>
      <c r="L8" s="17">
        <v>-0.0007028579711914062</v>
      </c>
      <c r="M8" s="17">
        <v>0.0034313201904296875</v>
      </c>
      <c r="N8" s="17">
        <v>-0.0009326934814453125</v>
      </c>
      <c r="O8" s="17">
        <v>-0.0006084442138671875</v>
      </c>
      <c r="P8" s="17">
        <v>-0.0001983642578125</v>
      </c>
      <c r="Q8" s="17">
        <v>-0.0047473907470703125</v>
      </c>
      <c r="R8" s="17">
        <v>-0.00226593017578125</v>
      </c>
      <c r="S8" s="17">
        <v>-0.002178192138671875</v>
      </c>
      <c r="T8" s="17">
        <v>-0.0010471343994140625</v>
      </c>
      <c r="U8" s="17">
        <v>0.002285003662109375</v>
      </c>
      <c r="V8" s="17">
        <v>0.000873565673828125</v>
      </c>
      <c r="W8" s="17">
        <v>-0.0005645751953125</v>
      </c>
      <c r="X8" s="17">
        <v>0.00078582763671875</v>
      </c>
      <c r="Y8" s="17">
        <v>-0.0028171539306640625</v>
      </c>
      <c r="Z8" s="17">
        <v>-0.0033092498779296875</v>
      </c>
      <c r="AA8" s="17">
        <v>0.001903533935546875</v>
      </c>
    </row>
    <row r="9" spans="1:27" ht="15">
      <c r="A9" s="16">
        <v>39610</v>
      </c>
      <c r="B9" s="16" t="s">
        <v>48</v>
      </c>
      <c r="C9" s="16" t="s">
        <v>43</v>
      </c>
      <c r="D9" s="17">
        <v>-0.0030651092529296875</v>
      </c>
      <c r="E9" s="17">
        <v>0.005248069763183594</v>
      </c>
      <c r="F9" s="17">
        <v>-0.00020122528076171875</v>
      </c>
      <c r="G9" s="17">
        <v>-0.0027618408203125</v>
      </c>
      <c r="H9" s="17">
        <v>-0.0012717247009277344</v>
      </c>
      <c r="I9" s="17">
        <v>0.0007948875427246094</v>
      </c>
      <c r="J9" s="17">
        <v>-0.0022134780883789062</v>
      </c>
      <c r="K9" s="17">
        <v>-0.0044116973876953125</v>
      </c>
      <c r="L9" s="17">
        <v>-0.0001964569091796875</v>
      </c>
      <c r="M9" s="17">
        <v>0.0042877197265625</v>
      </c>
      <c r="N9" s="17">
        <v>-0.0001392364501953125</v>
      </c>
      <c r="O9" s="17">
        <v>0.0002918243408203125</v>
      </c>
      <c r="P9" s="17">
        <v>0.0007648468017578125</v>
      </c>
      <c r="Q9" s="17">
        <v>-0.00433349609375</v>
      </c>
      <c r="R9" s="17">
        <v>-0.001544952392578125</v>
      </c>
      <c r="S9" s="17">
        <v>-0.0014553070068359375</v>
      </c>
      <c r="T9" s="17">
        <v>-0.0002193450927734375</v>
      </c>
      <c r="U9" s="17">
        <v>0.0035381317138671875</v>
      </c>
      <c r="V9" s="17">
        <v>0.0019931793212890625</v>
      </c>
      <c r="W9" s="17">
        <v>0.000415802001953125</v>
      </c>
      <c r="X9" s="17">
        <v>0.0019474029541015625</v>
      </c>
      <c r="Y9" s="17">
        <v>-0.002101898193359375</v>
      </c>
      <c r="Z9" s="17">
        <v>-0.003192901611328125</v>
      </c>
      <c r="AA9" s="17">
        <v>0.0027523040771484375</v>
      </c>
    </row>
    <row r="10" spans="1:27" ht="15">
      <c r="A10" s="16">
        <v>39625</v>
      </c>
      <c r="B10" s="16" t="s">
        <v>49</v>
      </c>
      <c r="C10" s="16" t="s">
        <v>43</v>
      </c>
      <c r="D10" s="17">
        <v>-0.0030450820922851562</v>
      </c>
      <c r="E10" s="17">
        <v>0.0052642822265625</v>
      </c>
      <c r="F10" s="17">
        <v>-0.000186920166015625</v>
      </c>
      <c r="G10" s="17">
        <v>-0.0027484893798828125</v>
      </c>
      <c r="H10" s="17">
        <v>-0.0012598037719726562</v>
      </c>
      <c r="I10" s="17">
        <v>0.0008053779602050781</v>
      </c>
      <c r="J10" s="17">
        <v>-0.0022020339965820312</v>
      </c>
      <c r="K10" s="17">
        <v>-0.0044002532958984375</v>
      </c>
      <c r="L10" s="17">
        <v>-0.00018310546875</v>
      </c>
      <c r="M10" s="17">
        <v>0.004302978515625</v>
      </c>
      <c r="N10" s="17">
        <v>-0.0001163482666015625</v>
      </c>
      <c r="O10" s="17">
        <v>0.00031280517578125</v>
      </c>
      <c r="P10" s="17">
        <v>0.0007839202880859375</v>
      </c>
      <c r="Q10" s="17">
        <v>-0.0043125152587890625</v>
      </c>
      <c r="R10" s="17">
        <v>-0.0015239715576171875</v>
      </c>
      <c r="S10" s="17">
        <v>-0.0014324188232421875</v>
      </c>
      <c r="T10" s="17">
        <v>-0.0001983642578125</v>
      </c>
      <c r="U10" s="17">
        <v>0.0035400390625</v>
      </c>
      <c r="V10" s="17">
        <v>0.0020008087158203125</v>
      </c>
      <c r="W10" s="17">
        <v>0.00041961669921875</v>
      </c>
      <c r="X10" s="17">
        <v>0.0019512176513671875</v>
      </c>
      <c r="Y10" s="17">
        <v>-0.00209808349609375</v>
      </c>
      <c r="Z10" s="17">
        <v>-0.0031795501708984375</v>
      </c>
      <c r="AA10" s="17">
        <v>0.0027713775634765625</v>
      </c>
    </row>
    <row r="11" spans="1:27" ht="15">
      <c r="A11" s="16">
        <v>39635</v>
      </c>
      <c r="B11" s="16" t="s">
        <v>50</v>
      </c>
      <c r="C11" s="16" t="s">
        <v>43</v>
      </c>
      <c r="D11" s="17">
        <v>-0.025787353515625</v>
      </c>
      <c r="E11" s="17">
        <v>-0.015336990356445312</v>
      </c>
      <c r="F11" s="17">
        <v>-0.019525527954101562</v>
      </c>
      <c r="G11" s="17">
        <v>-0.0208740234375</v>
      </c>
      <c r="H11" s="17">
        <v>-0.018749237060546875</v>
      </c>
      <c r="I11" s="17">
        <v>-0.01622629165649414</v>
      </c>
      <c r="J11" s="17">
        <v>-0.018916606903076172</v>
      </c>
      <c r="K11" s="17">
        <v>-0.0214996337890625</v>
      </c>
      <c r="L11" s="17">
        <v>-0.01871204376220703</v>
      </c>
      <c r="M11" s="17">
        <v>-0.016819000244140625</v>
      </c>
      <c r="N11" s="17">
        <v>-0.024524688720703125</v>
      </c>
      <c r="O11" s="17">
        <v>-0.024261474609375</v>
      </c>
      <c r="P11" s="17">
        <v>-0.023349761962890625</v>
      </c>
      <c r="Q11" s="17">
        <v>-0.028848648071289062</v>
      </c>
      <c r="R11" s="17">
        <v>-0.026485443115234375</v>
      </c>
      <c r="S11" s="17">
        <v>-0.026403427124023438</v>
      </c>
      <c r="T11" s="17">
        <v>-0.024553298950195312</v>
      </c>
      <c r="U11" s="17">
        <v>-0.020799636840820312</v>
      </c>
      <c r="V11" s="17">
        <v>-0.023096084594726562</v>
      </c>
      <c r="W11" s="17">
        <v>-0.025419235229492188</v>
      </c>
      <c r="X11" s="17">
        <v>-0.023790359497070312</v>
      </c>
      <c r="Y11" s="17">
        <v>-0.02812957763671875</v>
      </c>
      <c r="Z11" s="17">
        <v>-0.031070709228515625</v>
      </c>
      <c r="AA11" s="17">
        <v>-0.022459030151367188</v>
      </c>
    </row>
    <row r="12" spans="1:27" ht="15">
      <c r="A12" s="16">
        <v>39640</v>
      </c>
      <c r="B12" s="16" t="s">
        <v>51</v>
      </c>
      <c r="C12" s="16" t="s">
        <v>43</v>
      </c>
      <c r="D12" s="17">
        <v>-0.021234512329101562</v>
      </c>
      <c r="E12" s="17">
        <v>-0.011759757995605469</v>
      </c>
      <c r="F12" s="17">
        <v>-0.016570091247558594</v>
      </c>
      <c r="G12" s="17">
        <v>-0.01807880401611328</v>
      </c>
      <c r="H12" s="17">
        <v>-0.016227245330810547</v>
      </c>
      <c r="I12" s="17">
        <v>-0.013749122619628906</v>
      </c>
      <c r="J12" s="17">
        <v>-0.016636371612548828</v>
      </c>
      <c r="K12" s="17">
        <v>-0.019063949584960938</v>
      </c>
      <c r="L12" s="17">
        <v>-0.015603065490722656</v>
      </c>
      <c r="M12" s="17">
        <v>-0.012792587280273438</v>
      </c>
      <c r="N12" s="17">
        <v>-0.019626617431640625</v>
      </c>
      <c r="O12" s="17">
        <v>-0.018518447875976562</v>
      </c>
      <c r="P12" s="17">
        <v>-0.017030715942382812</v>
      </c>
      <c r="Q12" s="17">
        <v>-0.022535324096679688</v>
      </c>
      <c r="R12" s="17">
        <v>-0.020114898681640625</v>
      </c>
      <c r="S12" s="17">
        <v>-0.019987106323242188</v>
      </c>
      <c r="T12" s="17">
        <v>-0.018400192260742188</v>
      </c>
      <c r="U12" s="17">
        <v>-0.01464080810546875</v>
      </c>
      <c r="V12" s="17">
        <v>-0.016286849975585938</v>
      </c>
      <c r="W12" s="17">
        <v>-0.018514633178710938</v>
      </c>
      <c r="X12" s="17">
        <v>-0.016607284545898438</v>
      </c>
      <c r="Y12" s="17">
        <v>-0.020900726318359375</v>
      </c>
      <c r="Z12" s="17">
        <v>-0.025541305541992188</v>
      </c>
      <c r="AA12" s="17">
        <v>-0.017330169677734375</v>
      </c>
    </row>
    <row r="13" spans="1:27" ht="15">
      <c r="A13" s="16">
        <v>39650</v>
      </c>
      <c r="B13" s="16" t="s">
        <v>52</v>
      </c>
      <c r="C13" s="16" t="s">
        <v>43</v>
      </c>
      <c r="D13" s="17">
        <v>-0.025991439819335938</v>
      </c>
      <c r="E13" s="17">
        <v>-0.0153045654296875</v>
      </c>
      <c r="F13" s="17">
        <v>-0.019104957580566406</v>
      </c>
      <c r="G13" s="17">
        <v>-0.020467758178710938</v>
      </c>
      <c r="H13" s="17">
        <v>-0.01828289031982422</v>
      </c>
      <c r="I13" s="17">
        <v>-0.01589488983154297</v>
      </c>
      <c r="J13" s="17">
        <v>-0.018677711486816406</v>
      </c>
      <c r="K13" s="17">
        <v>-0.021570205688476562</v>
      </c>
      <c r="L13" s="17">
        <v>-0.019464492797851562</v>
      </c>
      <c r="M13" s="17">
        <v>-0.01850128173828125</v>
      </c>
      <c r="N13" s="17">
        <v>-0.02672576904296875</v>
      </c>
      <c r="O13" s="17">
        <v>-0.026468276977539062</v>
      </c>
      <c r="P13" s="17">
        <v>-0.026123046875</v>
      </c>
      <c r="Q13" s="17">
        <v>-0.031314849853515625</v>
      </c>
      <c r="R13" s="17">
        <v>-0.028730392456054688</v>
      </c>
      <c r="S13" s="17">
        <v>-0.028249740600585938</v>
      </c>
      <c r="T13" s="17">
        <v>-0.025987625122070312</v>
      </c>
      <c r="U13" s="17">
        <v>-0.022626876831054688</v>
      </c>
      <c r="V13" s="17">
        <v>-0.025213241577148438</v>
      </c>
      <c r="W13" s="17">
        <v>-0.027898788452148438</v>
      </c>
      <c r="X13" s="17">
        <v>-0.026586532592773438</v>
      </c>
      <c r="Y13" s="17">
        <v>-0.030811309814453125</v>
      </c>
      <c r="Z13" s="17">
        <v>-0.031982421875</v>
      </c>
      <c r="AA13" s="17">
        <v>-0.023271560668945312</v>
      </c>
    </row>
    <row r="14" spans="1:27" ht="15">
      <c r="A14" s="16">
        <v>39660</v>
      </c>
      <c r="B14" s="16" t="s">
        <v>53</v>
      </c>
      <c r="C14" s="16" t="s">
        <v>43</v>
      </c>
      <c r="D14" s="17">
        <v>-0.0038270950317382812</v>
      </c>
      <c r="E14" s="17">
        <v>0.004324913024902344</v>
      </c>
      <c r="F14" s="17">
        <v>-0.0009469985961914062</v>
      </c>
      <c r="G14" s="17">
        <v>-0.0034332275390625</v>
      </c>
      <c r="H14" s="17">
        <v>-0.0019297599792480469</v>
      </c>
      <c r="I14" s="17">
        <v>9.107589721679688E-05</v>
      </c>
      <c r="J14" s="17">
        <v>-0.0028390884399414062</v>
      </c>
      <c r="K14" s="17">
        <v>-0.0049686431884765625</v>
      </c>
      <c r="L14" s="17">
        <v>-0.0008440017700195312</v>
      </c>
      <c r="M14" s="17">
        <v>0.003467559814453125</v>
      </c>
      <c r="N14" s="17">
        <v>-0.0010433197021484375</v>
      </c>
      <c r="O14" s="17">
        <v>-0.0006465911865234375</v>
      </c>
      <c r="P14" s="17">
        <v>-0.00020599365234375</v>
      </c>
      <c r="Q14" s="17">
        <v>-0.0051364898681640625</v>
      </c>
      <c r="R14" s="17">
        <v>-0.002445220947265625</v>
      </c>
      <c r="S14" s="17">
        <v>-0.0023441314697265625</v>
      </c>
      <c r="T14" s="17">
        <v>-0.0011196136474609375</v>
      </c>
      <c r="U14" s="17">
        <v>0.0024852752685546875</v>
      </c>
      <c r="V14" s="17">
        <v>0.00096893310546875</v>
      </c>
      <c r="W14" s="17">
        <v>-0.0005855560302734375</v>
      </c>
      <c r="X14" s="17">
        <v>0.0008792877197265625</v>
      </c>
      <c r="Y14" s="17">
        <v>-0.0030460357666015625</v>
      </c>
      <c r="Z14" s="17">
        <v>-0.00395965576171875</v>
      </c>
      <c r="AA14" s="17">
        <v>0.0018253326416015625</v>
      </c>
    </row>
    <row r="15" spans="1:27" ht="15">
      <c r="A15" s="16">
        <v>39670</v>
      </c>
      <c r="B15" s="16" t="s">
        <v>54</v>
      </c>
      <c r="C15" s="16" t="s">
        <v>43</v>
      </c>
      <c r="D15" s="17">
        <v>-0.01998138427734375</v>
      </c>
      <c r="E15" s="17">
        <v>-0.010601997375488281</v>
      </c>
      <c r="F15" s="17">
        <v>-0.015471458435058594</v>
      </c>
      <c r="G15" s="17">
        <v>-0.017027854919433594</v>
      </c>
      <c r="H15" s="17">
        <v>-0.015200138092041016</v>
      </c>
      <c r="I15" s="17">
        <v>-0.012754440307617188</v>
      </c>
      <c r="J15" s="17">
        <v>-0.015642166137695312</v>
      </c>
      <c r="K15" s="17">
        <v>-0.01806354522705078</v>
      </c>
      <c r="L15" s="17">
        <v>-0.014543533325195312</v>
      </c>
      <c r="M15" s="17">
        <v>-0.011600494384765625</v>
      </c>
      <c r="N15" s="17">
        <v>-0.018253326416015625</v>
      </c>
      <c r="O15" s="17">
        <v>-0.017236709594726562</v>
      </c>
      <c r="P15" s="17">
        <v>-0.01584625244140625</v>
      </c>
      <c r="Q15" s="17">
        <v>-0.02132415771484375</v>
      </c>
      <c r="R15" s="17">
        <v>-0.018873214721679688</v>
      </c>
      <c r="S15" s="17">
        <v>-0.018758773803710938</v>
      </c>
      <c r="T15" s="17">
        <v>-0.017190933227539062</v>
      </c>
      <c r="U15" s="17">
        <v>-0.013427734375</v>
      </c>
      <c r="V15" s="17">
        <v>-0.015073776245117188</v>
      </c>
      <c r="W15" s="17">
        <v>-0.01725006103515625</v>
      </c>
      <c r="X15" s="17">
        <v>-0.015392303466796875</v>
      </c>
      <c r="Y15" s="17">
        <v>-0.019628524780273438</v>
      </c>
      <c r="Z15" s="17">
        <v>-0.023952484130859375</v>
      </c>
      <c r="AA15" s="17">
        <v>-0.0159454345703125</v>
      </c>
    </row>
    <row r="16" spans="1:27" ht="15">
      <c r="A16" s="16">
        <v>29715</v>
      </c>
      <c r="B16" s="16" t="s">
        <v>55</v>
      </c>
      <c r="C16" s="16" t="s">
        <v>56</v>
      </c>
      <c r="D16" s="17">
        <v>-0.002590179443359375</v>
      </c>
      <c r="E16" s="17">
        <v>-0.0018110275268554688</v>
      </c>
      <c r="F16" s="17">
        <v>-0.0019559860229492188</v>
      </c>
      <c r="G16" s="17">
        <v>-0.0031528472900390625</v>
      </c>
      <c r="H16" s="17">
        <v>-0.0013756752014160156</v>
      </c>
      <c r="I16" s="17">
        <v>-0.0015306472778320312</v>
      </c>
      <c r="J16" s="17">
        <v>-0.00348663330078125</v>
      </c>
      <c r="K16" s="17">
        <v>-0.004998207092285156</v>
      </c>
      <c r="L16" s="17">
        <v>-0.0028734207153320312</v>
      </c>
      <c r="M16" s="17">
        <v>-0.0030364990234375</v>
      </c>
      <c r="N16" s="17">
        <v>0.0034580230712890625</v>
      </c>
      <c r="O16" s="17">
        <v>-0.00572967529296875</v>
      </c>
      <c r="P16" s="17">
        <v>-0.0046825408935546875</v>
      </c>
      <c r="Q16" s="17">
        <v>-0.0049114227294921875</v>
      </c>
      <c r="R16" s="17">
        <v>-0.0047588348388671875</v>
      </c>
      <c r="S16" s="17">
        <v>-0.0045452117919921875</v>
      </c>
      <c r="T16" s="17">
        <v>-0.0043659210205078125</v>
      </c>
      <c r="U16" s="17">
        <v>-0.0046596527099609375</v>
      </c>
      <c r="V16" s="17">
        <v>-0.0059490203857421875</v>
      </c>
      <c r="W16" s="17">
        <v>-0.0065021514892578125</v>
      </c>
      <c r="X16" s="17">
        <v>-0.006481170654296875</v>
      </c>
      <c r="Y16" s="17">
        <v>-0.00649261474609375</v>
      </c>
      <c r="Z16" s="17">
        <v>-0.0013980865478515625</v>
      </c>
      <c r="AA16" s="17">
        <v>-0.0026454925537109375</v>
      </c>
    </row>
    <row r="17" spans="1:27" ht="15">
      <c r="A17" s="16">
        <v>29745</v>
      </c>
      <c r="B17" s="16" t="s">
        <v>57</v>
      </c>
      <c r="C17" s="16" t="s">
        <v>56</v>
      </c>
      <c r="D17" s="17">
        <v>-0.008119583129882812</v>
      </c>
      <c r="E17" s="17">
        <v>-0.006274223327636719</v>
      </c>
      <c r="F17" s="17">
        <v>-0.006802558898925781</v>
      </c>
      <c r="G17" s="17">
        <v>-0.007729530334472656</v>
      </c>
      <c r="H17" s="17">
        <v>-0.005829334259033203</v>
      </c>
      <c r="I17" s="17">
        <v>-0.0057926177978515625</v>
      </c>
      <c r="J17" s="17">
        <v>-0.007683753967285156</v>
      </c>
      <c r="K17" s="17">
        <v>-0.009393692016601562</v>
      </c>
      <c r="L17" s="17">
        <v>-0.007662773132324219</v>
      </c>
      <c r="M17" s="17">
        <v>-0.007879257202148438</v>
      </c>
      <c r="N17" s="17">
        <v>-0.011110305786132812</v>
      </c>
      <c r="O17" s="17">
        <v>-0.010728836059570312</v>
      </c>
      <c r="P17" s="17">
        <v>-0.009710311889648438</v>
      </c>
      <c r="Q17" s="17">
        <v>-0.0095977783203125</v>
      </c>
      <c r="R17" s="17">
        <v>-0.009613037109375</v>
      </c>
      <c r="S17" s="17">
        <v>-0.00940704345703125</v>
      </c>
      <c r="T17" s="17">
        <v>-0.009275436401367188</v>
      </c>
      <c r="U17" s="17">
        <v>-0.00970458984375</v>
      </c>
      <c r="V17" s="17">
        <v>-0.011526107788085938</v>
      </c>
      <c r="W17" s="17">
        <v>-0.012269973754882812</v>
      </c>
      <c r="X17" s="17">
        <v>-0.012500762939453125</v>
      </c>
      <c r="Y17" s="17">
        <v>-0.012603759765625</v>
      </c>
      <c r="Z17" s="17">
        <v>-0.0074520111083984375</v>
      </c>
      <c r="AA17" s="17">
        <v>-0.008630752563476562</v>
      </c>
    </row>
    <row r="18" spans="1:27" ht="15">
      <c r="A18" s="16">
        <v>29750</v>
      </c>
      <c r="B18" s="16" t="s">
        <v>58</v>
      </c>
      <c r="C18" s="16" t="s">
        <v>56</v>
      </c>
      <c r="D18" s="17">
        <v>-0.008792877197265625</v>
      </c>
      <c r="E18" s="17">
        <v>-0.006279945373535156</v>
      </c>
      <c r="F18" s="17">
        <v>-0.007500648498535156</v>
      </c>
      <c r="G18" s="17">
        <v>-0.008211135864257812</v>
      </c>
      <c r="H18" s="17">
        <v>-0.006321430206298828</v>
      </c>
      <c r="I18" s="17">
        <v>-0.006244659423828125</v>
      </c>
      <c r="J18" s="17">
        <v>-0.008039474487304688</v>
      </c>
      <c r="K18" s="17">
        <v>-0.010114669799804688</v>
      </c>
      <c r="L18" s="17">
        <v>-0.008126258850097656</v>
      </c>
      <c r="M18" s="17">
        <v>-0.008295059204101562</v>
      </c>
      <c r="N18" s="17">
        <v>-0.01120758056640625</v>
      </c>
      <c r="O18" s="17">
        <v>-0.010807037353515625</v>
      </c>
      <c r="P18" s="17">
        <v>-0.00972747802734375</v>
      </c>
      <c r="Q18" s="17">
        <v>-0.009256362915039062</v>
      </c>
      <c r="R18" s="17">
        <v>-0.0095062255859375</v>
      </c>
      <c r="S18" s="17">
        <v>-0.009447097778320312</v>
      </c>
      <c r="T18" s="17">
        <v>-0.009359359741210938</v>
      </c>
      <c r="U18" s="17">
        <v>-0.009778976440429688</v>
      </c>
      <c r="V18" s="17">
        <v>-0.011926651000976562</v>
      </c>
      <c r="W18" s="17">
        <v>-0.012392044067382812</v>
      </c>
      <c r="X18" s="17">
        <v>-0.012662887573242188</v>
      </c>
      <c r="Y18" s="17">
        <v>-0.0128173828125</v>
      </c>
      <c r="Z18" s="17">
        <v>-0.0077495574951171875</v>
      </c>
      <c r="AA18" s="17">
        <v>-0.00949859619140625</v>
      </c>
    </row>
    <row r="19" spans="1:27" ht="15">
      <c r="A19" s="16">
        <v>29795</v>
      </c>
      <c r="B19" s="16" t="s">
        <v>59</v>
      </c>
      <c r="C19" s="16" t="s">
        <v>56</v>
      </c>
      <c r="D19" s="17">
        <v>-0.005228996276855469</v>
      </c>
      <c r="E19" s="17">
        <v>-0.004033088684082031</v>
      </c>
      <c r="F19" s="17">
        <v>-0.004322052001953125</v>
      </c>
      <c r="G19" s="17">
        <v>-0.0054645538330078125</v>
      </c>
      <c r="H19" s="17">
        <v>-0.0036745071411132812</v>
      </c>
      <c r="I19" s="17">
        <v>-0.0036783218383789062</v>
      </c>
      <c r="J19" s="17">
        <v>-0.0055408477783203125</v>
      </c>
      <c r="K19" s="17">
        <v>-0.006926536560058594</v>
      </c>
      <c r="L19" s="17">
        <v>-0.004910469055175781</v>
      </c>
      <c r="M19" s="17">
        <v>-0.004833221435546875</v>
      </c>
      <c r="N19" s="17">
        <v>-0.007965087890625</v>
      </c>
      <c r="O19" s="17">
        <v>-0.0077056884765625</v>
      </c>
      <c r="P19" s="17">
        <v>-0.006816864013671875</v>
      </c>
      <c r="Q19" s="17">
        <v>-0.0068531036376953125</v>
      </c>
      <c r="R19" s="17">
        <v>-0.0067596435546875</v>
      </c>
      <c r="S19" s="17">
        <v>-0.0065975189208984375</v>
      </c>
      <c r="T19" s="17">
        <v>-0.006481170654296875</v>
      </c>
      <c r="U19" s="17">
        <v>-0.00681304931640625</v>
      </c>
      <c r="V19" s="17">
        <v>-0.008081436157226562</v>
      </c>
      <c r="W19" s="17">
        <v>-0.008642196655273438</v>
      </c>
      <c r="X19" s="17">
        <v>-0.008737564086914062</v>
      </c>
      <c r="Y19" s="17">
        <v>-0.008771896362304688</v>
      </c>
      <c r="Z19" s="17">
        <v>-0.00373077392578125</v>
      </c>
      <c r="AA19" s="17">
        <v>-0.005023956298828125</v>
      </c>
    </row>
    <row r="20" spans="1:27" ht="15">
      <c r="A20" s="16">
        <v>29820</v>
      </c>
      <c r="B20" s="16" t="s">
        <v>60</v>
      </c>
      <c r="C20" s="16" t="s">
        <v>56</v>
      </c>
      <c r="D20" s="17">
        <v>-0.015173912048339844</v>
      </c>
      <c r="E20" s="17">
        <v>-0.006304740905761719</v>
      </c>
      <c r="F20" s="17">
        <v>-0.013986587524414062</v>
      </c>
      <c r="G20" s="17">
        <v>-0.012784957885742188</v>
      </c>
      <c r="H20" s="17">
        <v>-0.010888099670410156</v>
      </c>
      <c r="I20" s="17">
        <v>-0.010521888732910156</v>
      </c>
      <c r="J20" s="17">
        <v>-0.011357307434082031</v>
      </c>
      <c r="K20" s="17">
        <v>-0.016959190368652344</v>
      </c>
      <c r="L20" s="17">
        <v>-0.012704849243164062</v>
      </c>
      <c r="M20" s="17">
        <v>-0.012117385864257812</v>
      </c>
      <c r="N20" s="17">
        <v>-0.011962890625</v>
      </c>
      <c r="O20" s="17">
        <v>-0.011533737182617188</v>
      </c>
      <c r="P20" s="17">
        <v>-0.009876251220703125</v>
      </c>
      <c r="Q20" s="17">
        <v>-0.005962371826171875</v>
      </c>
      <c r="R20" s="17">
        <v>-0.0084686279296875</v>
      </c>
      <c r="S20" s="17">
        <v>-0.009817123413085938</v>
      </c>
      <c r="T20" s="17">
        <v>-0.010118484497070312</v>
      </c>
      <c r="U20" s="17">
        <v>-0.010354995727539062</v>
      </c>
      <c r="V20" s="17">
        <v>-0.01556396484375</v>
      </c>
      <c r="W20" s="17">
        <v>-0.013454437255859375</v>
      </c>
      <c r="X20" s="17">
        <v>-0.014080047607421875</v>
      </c>
      <c r="Y20" s="17">
        <v>-0.014684677124023438</v>
      </c>
      <c r="Z20" s="17">
        <v>-0.010406494140625</v>
      </c>
      <c r="AA20" s="17">
        <v>-0.01715087890625</v>
      </c>
    </row>
    <row r="21" spans="1:27" ht="15">
      <c r="A21" s="16">
        <v>29845</v>
      </c>
      <c r="B21" s="16" t="s">
        <v>61</v>
      </c>
      <c r="C21" s="16" t="s">
        <v>56</v>
      </c>
      <c r="D21" s="17">
        <v>-0.00724029541015625</v>
      </c>
      <c r="E21" s="17">
        <v>-0.0062103271484375</v>
      </c>
      <c r="F21" s="17">
        <v>-0.0065479278564453125</v>
      </c>
      <c r="G21" s="17">
        <v>-0.007898330688476562</v>
      </c>
      <c r="H21" s="17">
        <v>-0.006294727325439453</v>
      </c>
      <c r="I21" s="17">
        <v>-0.005914211273193359</v>
      </c>
      <c r="J21" s="17">
        <v>-0.0074310302734375</v>
      </c>
      <c r="K21" s="17">
        <v>-0.007822036743164062</v>
      </c>
      <c r="L21" s="17">
        <v>-0.005711555480957031</v>
      </c>
      <c r="M21" s="17">
        <v>-0.00372314453125</v>
      </c>
      <c r="N21" s="17">
        <v>-0.0068302154541015625</v>
      </c>
      <c r="O21" s="17">
        <v>-0.00760650634765625</v>
      </c>
      <c r="P21" s="17">
        <v>-0.0076808929443359375</v>
      </c>
      <c r="Q21" s="17">
        <v>-0.006988525390625</v>
      </c>
      <c r="R21" s="17">
        <v>-0.006946563720703125</v>
      </c>
      <c r="S21" s="17">
        <v>-0.007114410400390625</v>
      </c>
      <c r="T21" s="17">
        <v>-0.0074100494384765625</v>
      </c>
      <c r="U21" s="17">
        <v>-0.0075168609619140625</v>
      </c>
      <c r="V21" s="17">
        <v>-0.0073413848876953125</v>
      </c>
      <c r="W21" s="17">
        <v>-0.0074615478515625</v>
      </c>
      <c r="X21" s="17">
        <v>-0.007678985595703125</v>
      </c>
      <c r="Y21" s="17">
        <v>-0.007579803466796875</v>
      </c>
      <c r="Z21" s="17">
        <v>-0.003139495849609375</v>
      </c>
      <c r="AA21" s="17">
        <v>-0.005084991455078125</v>
      </c>
    </row>
    <row r="22" spans="1:27" ht="15">
      <c r="A22" s="16">
        <v>29895</v>
      </c>
      <c r="B22" s="16" t="s">
        <v>62</v>
      </c>
      <c r="C22" s="16" t="s">
        <v>56</v>
      </c>
      <c r="D22" s="17">
        <v>-0.005585670471191406</v>
      </c>
      <c r="E22" s="17">
        <v>-0.004416465759277344</v>
      </c>
      <c r="F22" s="17">
        <v>-0.0050373077392578125</v>
      </c>
      <c r="G22" s="17">
        <v>-0.006566047668457031</v>
      </c>
      <c r="H22" s="17">
        <v>-0.005012989044189453</v>
      </c>
      <c r="I22" s="17">
        <v>-0.004527091979980469</v>
      </c>
      <c r="J22" s="17">
        <v>-0.0057125091552734375</v>
      </c>
      <c r="K22" s="17">
        <v>-0.005779266357421875</v>
      </c>
      <c r="L22" s="17">
        <v>-0.0029420852661132812</v>
      </c>
      <c r="M22" s="17">
        <v>-0.000904083251953125</v>
      </c>
      <c r="N22" s="17">
        <v>-0.0038013458251953125</v>
      </c>
      <c r="O22" s="17">
        <v>-0.004131317138671875</v>
      </c>
      <c r="P22" s="17">
        <v>-0.0040798187255859375</v>
      </c>
      <c r="Q22" s="17">
        <v>-0.004001617431640625</v>
      </c>
      <c r="R22" s="17">
        <v>-0.0038585662841796875</v>
      </c>
      <c r="S22" s="17">
        <v>-0.00395965576171875</v>
      </c>
      <c r="T22" s="17">
        <v>-0.003963470458984375</v>
      </c>
      <c r="U22" s="17">
        <v>-0.003978729248046875</v>
      </c>
      <c r="V22" s="17">
        <v>-0.0040302276611328125</v>
      </c>
      <c r="W22" s="17">
        <v>-0.0040950775146484375</v>
      </c>
      <c r="X22" s="17">
        <v>-0.004108428955078125</v>
      </c>
      <c r="Y22" s="17">
        <v>-0.00411224365234375</v>
      </c>
      <c r="Z22" s="17">
        <v>0.00046539306640625</v>
      </c>
      <c r="AA22" s="17">
        <v>-0.0013217926025390625</v>
      </c>
    </row>
    <row r="23" spans="1:27" ht="15">
      <c r="A23" s="16">
        <v>29896</v>
      </c>
      <c r="B23" s="16" t="s">
        <v>63</v>
      </c>
      <c r="C23" s="16" t="s">
        <v>56</v>
      </c>
      <c r="D23" s="17">
        <v>-0.0074863433837890625</v>
      </c>
      <c r="E23" s="17">
        <v>-0.006504058837890625</v>
      </c>
      <c r="F23" s="17">
        <v>-0.006808280944824219</v>
      </c>
      <c r="G23" s="17">
        <v>-0.008160591125488281</v>
      </c>
      <c r="H23" s="17">
        <v>-0.006541728973388672</v>
      </c>
      <c r="I23" s="17">
        <v>-0.006166934967041016</v>
      </c>
      <c r="J23" s="17">
        <v>-0.007717132568359375</v>
      </c>
      <c r="K23" s="17">
        <v>-0.00809478759765625</v>
      </c>
      <c r="L23" s="17">
        <v>-0.006079673767089844</v>
      </c>
      <c r="M23" s="17">
        <v>-0.0039577484130859375</v>
      </c>
      <c r="N23" s="17">
        <v>-0.00707244873046875</v>
      </c>
      <c r="O23" s="17">
        <v>-0.007965087890625</v>
      </c>
      <c r="P23" s="17">
        <v>-0.0081024169921875</v>
      </c>
      <c r="Q23" s="17">
        <v>-0.0072536468505859375</v>
      </c>
      <c r="R23" s="17">
        <v>-0.0072345733642578125</v>
      </c>
      <c r="S23" s="17">
        <v>-0.007434844970703125</v>
      </c>
      <c r="T23" s="17">
        <v>-0.0078125</v>
      </c>
      <c r="U23" s="17">
        <v>-0.00792694091796875</v>
      </c>
      <c r="V23" s="17">
        <v>-0.007633209228515625</v>
      </c>
      <c r="W23" s="17">
        <v>-0.007778167724609375</v>
      </c>
      <c r="X23" s="17">
        <v>-0.008028030395507812</v>
      </c>
      <c r="Y23" s="17">
        <v>-0.007886886596679688</v>
      </c>
      <c r="Z23" s="17">
        <v>-0.0035247802734375</v>
      </c>
      <c r="AA23" s="17">
        <v>-0.0055713653564453125</v>
      </c>
    </row>
    <row r="24" spans="1:27" ht="15">
      <c r="A24" s="16">
        <v>29915</v>
      </c>
      <c r="B24" s="16" t="s">
        <v>64</v>
      </c>
      <c r="C24" s="16" t="s">
        <v>56</v>
      </c>
      <c r="D24" s="17">
        <v>-0.0032663345336914062</v>
      </c>
      <c r="E24" s="17">
        <v>-0.0021123886108398438</v>
      </c>
      <c r="F24" s="17">
        <v>-0.0031595230102539062</v>
      </c>
      <c r="G24" s="17">
        <v>-0.005059242248535156</v>
      </c>
      <c r="H24" s="17">
        <v>-0.003662586212158203</v>
      </c>
      <c r="I24" s="17">
        <v>-0.0031080245971679688</v>
      </c>
      <c r="J24" s="17">
        <v>-0.004284858703613281</v>
      </c>
      <c r="K24" s="17">
        <v>-0.0038623809814453125</v>
      </c>
      <c r="L24" s="17">
        <v>-0.0002841949462890625</v>
      </c>
      <c r="M24" s="17">
        <v>0.0018367767333984375</v>
      </c>
      <c r="N24" s="17">
        <v>-0.0011844635009765625</v>
      </c>
      <c r="O24" s="17">
        <v>-0.0015544891357421875</v>
      </c>
      <c r="P24" s="17">
        <v>-0.001499176025390625</v>
      </c>
      <c r="Q24" s="17">
        <v>-0.0016956329345703125</v>
      </c>
      <c r="R24" s="17">
        <v>-0.001529693603515625</v>
      </c>
      <c r="S24" s="17">
        <v>-0.0016002655029296875</v>
      </c>
      <c r="T24" s="17">
        <v>-0.0015277862548828125</v>
      </c>
      <c r="U24" s="17">
        <v>-0.0014286041259765625</v>
      </c>
      <c r="V24" s="17">
        <v>-0.001514434814453125</v>
      </c>
      <c r="W24" s="17">
        <v>-0.0016422271728515625</v>
      </c>
      <c r="X24" s="17">
        <v>-0.0015583038330078125</v>
      </c>
      <c r="Y24" s="17">
        <v>-0.0016651153564453125</v>
      </c>
      <c r="Z24" s="17">
        <v>0.0027294158935546875</v>
      </c>
      <c r="AA24" s="17">
        <v>0.00138092041015625</v>
      </c>
    </row>
    <row r="25" spans="1:27" ht="15">
      <c r="A25" s="16">
        <v>29923</v>
      </c>
      <c r="B25" s="16" t="s">
        <v>65</v>
      </c>
      <c r="C25" s="16" t="s">
        <v>56</v>
      </c>
      <c r="D25" s="17">
        <v>-0.0021619796752929688</v>
      </c>
      <c r="E25" s="17">
        <v>-0.001041412353515625</v>
      </c>
      <c r="F25" s="17">
        <v>-0.0022382736206054688</v>
      </c>
      <c r="G25" s="17">
        <v>-0.004302024841308594</v>
      </c>
      <c r="H25" s="17">
        <v>-0.0029582977294921875</v>
      </c>
      <c r="I25" s="17">
        <v>-0.0023794174194335938</v>
      </c>
      <c r="J25" s="17">
        <v>-0.0035467147827148438</v>
      </c>
      <c r="K25" s="17">
        <v>-0.00296783447265625</v>
      </c>
      <c r="L25" s="17">
        <v>0.0009279251098632812</v>
      </c>
      <c r="M25" s="17">
        <v>0.00312042236328125</v>
      </c>
      <c r="N25" s="17">
        <v>0.000133514404296875</v>
      </c>
      <c r="O25" s="17">
        <v>-0.000247955322265625</v>
      </c>
      <c r="P25" s="17">
        <v>-0.0001773834228515625</v>
      </c>
      <c r="Q25" s="17">
        <v>-0.0004711151123046875</v>
      </c>
      <c r="R25" s="17">
        <v>-0.0002956390380859375</v>
      </c>
      <c r="S25" s="17">
        <v>-0.0003643035888671875</v>
      </c>
      <c r="T25" s="17">
        <v>-0.0002689361572265625</v>
      </c>
      <c r="U25" s="17">
        <v>-0.0001354217529296875</v>
      </c>
      <c r="V25" s="17">
        <v>-0.0002498626708984375</v>
      </c>
      <c r="W25" s="17">
        <v>-0.00040435791015625</v>
      </c>
      <c r="X25" s="17">
        <v>-0.0002956390380859375</v>
      </c>
      <c r="Y25" s="17">
        <v>-0.0004425048828125</v>
      </c>
      <c r="Z25" s="17">
        <v>0.00388336181640625</v>
      </c>
      <c r="AA25" s="17">
        <v>0.0026493072509765625</v>
      </c>
    </row>
    <row r="26" spans="1:27" ht="15">
      <c r="A26" s="16">
        <v>29924</v>
      </c>
      <c r="B26" s="16" t="s">
        <v>66</v>
      </c>
      <c r="C26" s="16" t="s">
        <v>56</v>
      </c>
      <c r="D26" s="17">
        <v>-0.0021495819091796875</v>
      </c>
      <c r="E26" s="17">
        <v>-0.001041412353515625</v>
      </c>
      <c r="F26" s="17">
        <v>-0.0022382736206054688</v>
      </c>
      <c r="G26" s="17">
        <v>-0.004307746887207031</v>
      </c>
      <c r="H26" s="17">
        <v>-0.0029582977294921875</v>
      </c>
      <c r="I26" s="17">
        <v>-0.0023794174194335938</v>
      </c>
      <c r="J26" s="17">
        <v>-0.0035400390625</v>
      </c>
      <c r="K26" s="17">
        <v>-0.00296783447265625</v>
      </c>
      <c r="L26" s="17">
        <v>0.0009164810180664062</v>
      </c>
      <c r="M26" s="17">
        <v>0.00312042236328125</v>
      </c>
      <c r="N26" s="17">
        <v>0.0001316070556640625</v>
      </c>
      <c r="O26" s="17">
        <v>-0.000247955322265625</v>
      </c>
      <c r="P26" s="17">
        <v>-0.0001773834228515625</v>
      </c>
      <c r="Q26" s="17">
        <v>-0.0004711151123046875</v>
      </c>
      <c r="R26" s="17">
        <v>-0.0002841949462890625</v>
      </c>
      <c r="S26" s="17">
        <v>-0.0003643035888671875</v>
      </c>
      <c r="T26" s="17">
        <v>-0.0002689361572265625</v>
      </c>
      <c r="U26" s="17">
        <v>-0.0001354217529296875</v>
      </c>
      <c r="V26" s="17">
        <v>-0.0002498626708984375</v>
      </c>
      <c r="W26" s="17">
        <v>-0.00040435791015625</v>
      </c>
      <c r="X26" s="17">
        <v>-0.0002956390380859375</v>
      </c>
      <c r="Y26" s="17">
        <v>-0.000453948974609375</v>
      </c>
      <c r="Z26" s="17">
        <v>0.00388336181640625</v>
      </c>
      <c r="AA26" s="17">
        <v>0.0026493072509765625</v>
      </c>
    </row>
    <row r="27" spans="1:27" ht="15">
      <c r="A27" s="16">
        <v>29925</v>
      </c>
      <c r="B27" s="16" t="s">
        <v>67</v>
      </c>
      <c r="C27" s="16" t="s">
        <v>56</v>
      </c>
      <c r="D27" s="17">
        <v>-0.0021753311157226562</v>
      </c>
      <c r="E27" s="17">
        <v>-0.001064300537109375</v>
      </c>
      <c r="F27" s="17">
        <v>-0.0022592544555664062</v>
      </c>
      <c r="G27" s="17">
        <v>-0.004324913024902344</v>
      </c>
      <c r="H27" s="17">
        <v>-0.002974987030029297</v>
      </c>
      <c r="I27" s="17">
        <v>-0.002396106719970703</v>
      </c>
      <c r="J27" s="17">
        <v>-0.0035572052001953125</v>
      </c>
      <c r="K27" s="17">
        <v>-0.0029878616333007812</v>
      </c>
      <c r="L27" s="17">
        <v>0.0009021759033203125</v>
      </c>
      <c r="M27" s="17">
        <v>0.0030918121337890625</v>
      </c>
      <c r="N27" s="17">
        <v>0.000102996826171875</v>
      </c>
      <c r="O27" s="17">
        <v>-0.0002765655517578125</v>
      </c>
      <c r="P27" s="17">
        <v>-0.00020599365234375</v>
      </c>
      <c r="Q27" s="17">
        <v>-0.000499725341796875</v>
      </c>
      <c r="R27" s="17">
        <v>-0.000324249267578125</v>
      </c>
      <c r="S27" s="17">
        <v>-0.0003910064697265625</v>
      </c>
      <c r="T27" s="17">
        <v>-0.00029754638671875</v>
      </c>
      <c r="U27" s="17">
        <v>-0.000164031982421875</v>
      </c>
      <c r="V27" s="17">
        <v>-0.000278472900390625</v>
      </c>
      <c r="W27" s="17">
        <v>-0.0004329681396484375</v>
      </c>
      <c r="X27" s="17">
        <v>-0.000324249267578125</v>
      </c>
      <c r="Y27" s="17">
        <v>-0.0004711151123046875</v>
      </c>
      <c r="Z27" s="17">
        <v>0.0038547515869140625</v>
      </c>
      <c r="AA27" s="17">
        <v>0.002620697021484375</v>
      </c>
    </row>
    <row r="28" spans="1:27" ht="15">
      <c r="A28" s="16">
        <v>29930</v>
      </c>
      <c r="B28" s="16" t="s">
        <v>68</v>
      </c>
      <c r="C28" s="16" t="s">
        <v>56</v>
      </c>
      <c r="D28" s="17">
        <v>-0.0026121139526367188</v>
      </c>
      <c r="E28" s="17">
        <v>-0.001819610595703125</v>
      </c>
      <c r="F28" s="17">
        <v>-0.001964569091796875</v>
      </c>
      <c r="G28" s="17">
        <v>-0.0031604766845703125</v>
      </c>
      <c r="H28" s="17">
        <v>-0.0013833045959472656</v>
      </c>
      <c r="I28" s="17">
        <v>-0.0015382766723632812</v>
      </c>
      <c r="J28" s="17">
        <v>-0.0034942626953125</v>
      </c>
      <c r="K28" s="17">
        <v>-0.0050067901611328125</v>
      </c>
      <c r="L28" s="17">
        <v>-0.0028829574584960938</v>
      </c>
      <c r="M28" s="17">
        <v>-0.003047943115234375</v>
      </c>
      <c r="N28" s="17">
        <v>0.0034427642822265625</v>
      </c>
      <c r="O28" s="17">
        <v>-0.0057430267333984375</v>
      </c>
      <c r="P28" s="17">
        <v>-0.0046939849853515625</v>
      </c>
      <c r="Q28" s="17">
        <v>-0.004924774169921875</v>
      </c>
      <c r="R28" s="17">
        <v>-0.0047702789306640625</v>
      </c>
      <c r="S28" s="17">
        <v>-0.004558563232421875</v>
      </c>
      <c r="T28" s="17">
        <v>-0.0043792724609375</v>
      </c>
      <c r="U28" s="17">
        <v>-0.004673004150390625</v>
      </c>
      <c r="V28" s="17">
        <v>-0.005962371826171875</v>
      </c>
      <c r="W28" s="17">
        <v>-0.0065155029296875</v>
      </c>
      <c r="X28" s="17">
        <v>-0.006496429443359375</v>
      </c>
      <c r="Y28" s="17">
        <v>-0.00650787353515625</v>
      </c>
      <c r="Z28" s="17">
        <v>-0.00141143798828125</v>
      </c>
      <c r="AA28" s="17">
        <v>-0.002658843994140625</v>
      </c>
    </row>
    <row r="29" spans="1:27" ht="15">
      <c r="A29" s="16">
        <v>29935</v>
      </c>
      <c r="B29" s="16" t="s">
        <v>69</v>
      </c>
      <c r="C29" s="16" t="s">
        <v>56</v>
      </c>
      <c r="D29" s="18">
        <v>-0.0022220611572265625</v>
      </c>
      <c r="E29" s="18">
        <v>-0.0009632110595703125</v>
      </c>
      <c r="F29" s="18">
        <v>-0.0022449493408203125</v>
      </c>
      <c r="G29" s="18">
        <v>-0.004302978515625</v>
      </c>
      <c r="H29" s="18">
        <v>-0.0029544830322265625</v>
      </c>
      <c r="I29" s="18">
        <v>-0.002353668212890625</v>
      </c>
      <c r="J29" s="18">
        <v>-0.0035429000854492188</v>
      </c>
      <c r="K29" s="18">
        <v>-0.0030183792114257812</v>
      </c>
      <c r="L29" s="18">
        <v>0.0008649826049804688</v>
      </c>
      <c r="M29" s="18">
        <v>0.0030994415283203125</v>
      </c>
      <c r="N29" s="18">
        <v>6.4849853515625E-05</v>
      </c>
      <c r="O29" s="18">
        <v>-0.000286102294921875</v>
      </c>
      <c r="P29" s="18">
        <v>-0.0002079010009765625</v>
      </c>
      <c r="Q29" s="18">
        <v>-0.0005931854248046875</v>
      </c>
      <c r="R29" s="18">
        <v>-0.000354766845703125</v>
      </c>
      <c r="S29" s="18">
        <v>-0.000431060791015625</v>
      </c>
      <c r="T29" s="18">
        <v>-0.0003147125244140625</v>
      </c>
      <c r="U29" s="18">
        <v>-9.918212890625E-05</v>
      </c>
      <c r="V29" s="18">
        <v>-0.0002536773681640625</v>
      </c>
      <c r="W29" s="18">
        <v>-0.000423431396484375</v>
      </c>
      <c r="X29" s="18">
        <v>-0.0002994537353515625</v>
      </c>
      <c r="Y29" s="18">
        <v>-0.0005245208740234375</v>
      </c>
      <c r="Z29" s="18">
        <v>0.0036945343017578125</v>
      </c>
      <c r="AA29" s="18">
        <v>0.0025920867919921875</v>
      </c>
    </row>
    <row r="30" spans="1:27" ht="15">
      <c r="A30" s="16">
        <v>29936</v>
      </c>
      <c r="B30" s="16" t="s">
        <v>70</v>
      </c>
      <c r="C30" s="16" t="s">
        <v>56</v>
      </c>
      <c r="D30" s="18">
        <v>-0.0022134780883789062</v>
      </c>
      <c r="E30" s="18">
        <v>-0.0009508132934570312</v>
      </c>
      <c r="F30" s="18">
        <v>-0.0022296905517578125</v>
      </c>
      <c r="G30" s="18">
        <v>-0.0043010711669921875</v>
      </c>
      <c r="H30" s="18">
        <v>-0.0029578208923339844</v>
      </c>
      <c r="I30" s="18">
        <v>-0.0023479461669921875</v>
      </c>
      <c r="J30" s="18">
        <v>-0.00354766845703125</v>
      </c>
      <c r="K30" s="18">
        <v>-0.0030336380004882812</v>
      </c>
      <c r="L30" s="18">
        <v>0.00086212158203125</v>
      </c>
      <c r="M30" s="18">
        <v>0.00308990478515625</v>
      </c>
      <c r="N30" s="18">
        <v>6.4849853515625E-05</v>
      </c>
      <c r="O30" s="18">
        <v>-0.000286102294921875</v>
      </c>
      <c r="P30" s="18">
        <v>-0.00020599365234375</v>
      </c>
      <c r="Q30" s="18">
        <v>-0.00060272216796875</v>
      </c>
      <c r="R30" s="18">
        <v>-0.00035858154296875</v>
      </c>
      <c r="S30" s="18">
        <v>-0.00043487548828125</v>
      </c>
      <c r="T30" s="18">
        <v>-0.0003147125244140625</v>
      </c>
      <c r="U30" s="18">
        <v>-0.0001049041748046875</v>
      </c>
      <c r="V30" s="18">
        <v>-0.0002498626708984375</v>
      </c>
      <c r="W30" s="18">
        <v>-0.000423431396484375</v>
      </c>
      <c r="X30" s="18">
        <v>-0.0002956390380859375</v>
      </c>
      <c r="Y30" s="18">
        <v>-0.000530242919921875</v>
      </c>
      <c r="Z30" s="18">
        <v>0.0036792755126953125</v>
      </c>
      <c r="AA30" s="18">
        <v>0.0025920867919921875</v>
      </c>
    </row>
    <row r="31" spans="1:27" ht="15">
      <c r="A31" s="16">
        <v>29937</v>
      </c>
      <c r="B31" s="16" t="s">
        <v>71</v>
      </c>
      <c r="C31" s="16" t="s">
        <v>56</v>
      </c>
      <c r="D31" s="18">
        <v>-0.0022134780883789062</v>
      </c>
      <c r="E31" s="18">
        <v>-0.0009508132934570312</v>
      </c>
      <c r="F31" s="18">
        <v>-0.0022296905517578125</v>
      </c>
      <c r="G31" s="18">
        <v>-0.0043010711669921875</v>
      </c>
      <c r="H31" s="18">
        <v>-0.0029578208923339844</v>
      </c>
      <c r="I31" s="18">
        <v>-0.0023479461669921875</v>
      </c>
      <c r="J31" s="18">
        <v>-0.00354766845703125</v>
      </c>
      <c r="K31" s="18">
        <v>-0.0030336380004882812</v>
      </c>
      <c r="L31" s="18">
        <v>0.00086212158203125</v>
      </c>
      <c r="M31" s="18">
        <v>0.00308990478515625</v>
      </c>
      <c r="N31" s="18">
        <v>6.4849853515625E-05</v>
      </c>
      <c r="O31" s="18">
        <v>-0.000286102294921875</v>
      </c>
      <c r="P31" s="18">
        <v>-0.0002079010009765625</v>
      </c>
      <c r="Q31" s="18">
        <v>-0.00060272216796875</v>
      </c>
      <c r="R31" s="18">
        <v>-0.00035858154296875</v>
      </c>
      <c r="S31" s="18">
        <v>-0.00043487548828125</v>
      </c>
      <c r="T31" s="18">
        <v>-0.0003147125244140625</v>
      </c>
      <c r="U31" s="18">
        <v>-0.0001049041748046875</v>
      </c>
      <c r="V31" s="18">
        <v>-0.0002498626708984375</v>
      </c>
      <c r="W31" s="18">
        <v>-0.000423431396484375</v>
      </c>
      <c r="X31" s="18">
        <v>-0.0002956390380859375</v>
      </c>
      <c r="Y31" s="18">
        <v>-0.000530242919921875</v>
      </c>
      <c r="Z31" s="18">
        <v>0.0036792755126953125</v>
      </c>
      <c r="AA31" s="18">
        <v>0.0025920867919921875</v>
      </c>
    </row>
    <row r="32" spans="1:27" ht="15">
      <c r="A32" s="16">
        <v>39705</v>
      </c>
      <c r="B32" s="16" t="s">
        <v>72</v>
      </c>
      <c r="C32" s="16" t="s">
        <v>56</v>
      </c>
      <c r="D32" s="18">
        <v>-0.005614280700683594</v>
      </c>
      <c r="E32" s="18">
        <v>-0.003907203674316406</v>
      </c>
      <c r="F32" s="18">
        <v>-0.005078315734863281</v>
      </c>
      <c r="G32" s="18">
        <v>-0.006918907165527344</v>
      </c>
      <c r="H32" s="18">
        <v>-0.005593776702880859</v>
      </c>
      <c r="I32" s="18">
        <v>-0.0049571990966796875</v>
      </c>
      <c r="J32" s="18">
        <v>-0.005982398986816406</v>
      </c>
      <c r="K32" s="18">
        <v>-0.005486488342285156</v>
      </c>
      <c r="L32" s="18">
        <v>-0.00180816650390625</v>
      </c>
      <c r="M32" s="18">
        <v>7.62939453125E-06</v>
      </c>
      <c r="N32" s="18">
        <v>-0.0034389495849609375</v>
      </c>
      <c r="O32" s="18">
        <v>-0.0039653778076171875</v>
      </c>
      <c r="P32" s="18">
        <v>-0.0039997100830078125</v>
      </c>
      <c r="Q32" s="18">
        <v>-0.00400543212890625</v>
      </c>
      <c r="R32" s="18">
        <v>-0.003849029541015625</v>
      </c>
      <c r="S32" s="18">
        <v>-0.003993988037109375</v>
      </c>
      <c r="T32" s="18">
        <v>-0.003910064697265625</v>
      </c>
      <c r="U32" s="18">
        <v>-0.0036468505859375</v>
      </c>
      <c r="V32" s="18">
        <v>-0.00360107421875</v>
      </c>
      <c r="W32" s="18">
        <v>-0.003719329833984375</v>
      </c>
      <c r="X32" s="18">
        <v>-0.0036563873291015625</v>
      </c>
      <c r="Y32" s="18">
        <v>-0.0038242340087890625</v>
      </c>
      <c r="Z32" s="18">
        <v>0.000637054443359375</v>
      </c>
      <c r="AA32" s="18">
        <v>-0.000579833984375</v>
      </c>
    </row>
    <row r="33" spans="1:27" ht="15">
      <c r="A33" s="16">
        <v>39710</v>
      </c>
      <c r="B33" s="16" t="s">
        <v>73</v>
      </c>
      <c r="C33" s="16" t="s">
        <v>56</v>
      </c>
      <c r="D33" s="18">
        <v>-0.009210586547851562</v>
      </c>
      <c r="E33" s="18">
        <v>-0.007533073425292969</v>
      </c>
      <c r="F33" s="18">
        <v>-0.007243156433105469</v>
      </c>
      <c r="G33" s="18">
        <v>-0.008244514465332031</v>
      </c>
      <c r="H33" s="18">
        <v>-0.006243228912353516</v>
      </c>
      <c r="I33" s="18">
        <v>-0.006339550018310547</v>
      </c>
      <c r="J33" s="18">
        <v>-0.008507728576660156</v>
      </c>
      <c r="K33" s="18">
        <v>-0.010172843933105469</v>
      </c>
      <c r="L33" s="18">
        <v>-0.008932113647460938</v>
      </c>
      <c r="M33" s="18">
        <v>-0.010408401489257812</v>
      </c>
      <c r="N33" s="18">
        <v>-0.0054721832275390625</v>
      </c>
      <c r="O33" s="18">
        <v>-0.013759613037109375</v>
      </c>
      <c r="P33" s="18">
        <v>-0.012590408325195312</v>
      </c>
      <c r="Q33" s="18">
        <v>-0.0130767822265625</v>
      </c>
      <c r="R33" s="18">
        <v>-0.013172149658203125</v>
      </c>
      <c r="S33" s="18">
        <v>-0.012819290161132812</v>
      </c>
      <c r="T33" s="18">
        <v>-0.012430191040039062</v>
      </c>
      <c r="U33" s="18">
        <v>-0.013067245483398438</v>
      </c>
      <c r="V33" s="18">
        <v>-0.014806747436523438</v>
      </c>
      <c r="W33" s="18">
        <v>-0.015750885009765625</v>
      </c>
      <c r="X33" s="18">
        <v>-0.0158843994140625</v>
      </c>
      <c r="Y33" s="18">
        <v>-0.016246795654296875</v>
      </c>
      <c r="Z33" s="18">
        <v>-0.010469436645507812</v>
      </c>
      <c r="AA33" s="18">
        <v>-0.011308670043945312</v>
      </c>
    </row>
    <row r="34" spans="1:27" ht="15">
      <c r="A34" s="16">
        <v>39715</v>
      </c>
      <c r="B34" s="16" t="s">
        <v>74</v>
      </c>
      <c r="C34" s="16" t="s">
        <v>56</v>
      </c>
      <c r="D34" s="18">
        <v>-0.00318145751953125</v>
      </c>
      <c r="E34" s="18">
        <v>-0.002262115478515625</v>
      </c>
      <c r="F34" s="18">
        <v>-0.00234222412109375</v>
      </c>
      <c r="G34" s="18">
        <v>-0.003536224365234375</v>
      </c>
      <c r="H34" s="18">
        <v>-0.0016775131225585938</v>
      </c>
      <c r="I34" s="18">
        <v>-0.0018687248229980469</v>
      </c>
      <c r="J34" s="18">
        <v>-0.003907203674316406</v>
      </c>
      <c r="K34" s="18">
        <v>-0.005509376525878906</v>
      </c>
      <c r="L34" s="18">
        <v>-0.00347900390625</v>
      </c>
      <c r="M34" s="18">
        <v>-0.004039764404296875</v>
      </c>
      <c r="N34" s="18">
        <v>0.0017528533935546875</v>
      </c>
      <c r="O34" s="18">
        <v>-0.0066585540771484375</v>
      </c>
      <c r="P34" s="18">
        <v>-0.005481719970703125</v>
      </c>
      <c r="Q34" s="18">
        <v>-0.0057964324951171875</v>
      </c>
      <c r="R34" s="18">
        <v>-0.0057239532470703125</v>
      </c>
      <c r="S34" s="18">
        <v>-0.0054569244384765625</v>
      </c>
      <c r="T34" s="18">
        <v>-0.0052242279052734375</v>
      </c>
      <c r="U34" s="18">
        <v>-0.005611419677734375</v>
      </c>
      <c r="V34" s="18">
        <v>-0.0070972442626953125</v>
      </c>
      <c r="W34" s="18">
        <v>-0.007814407348632812</v>
      </c>
      <c r="X34" s="18">
        <v>-0.007839202880859375</v>
      </c>
      <c r="Y34" s="18">
        <v>-0.0079345703125</v>
      </c>
      <c r="Z34" s="18">
        <v>-0.0026493072509765625</v>
      </c>
      <c r="AA34" s="18">
        <v>-0.003940582275390625</v>
      </c>
    </row>
    <row r="35" spans="1:27" ht="15">
      <c r="A35" s="16">
        <v>39720</v>
      </c>
      <c r="B35" s="16" t="s">
        <v>75</v>
      </c>
      <c r="C35" s="16" t="s">
        <v>56</v>
      </c>
      <c r="D35" s="18">
        <v>-0.04128456115722656</v>
      </c>
      <c r="E35" s="18">
        <v>-0.03484916687011719</v>
      </c>
      <c r="F35" s="18">
        <v>-0.0343475341796875</v>
      </c>
      <c r="G35" s="18">
        <v>-0.03342628479003906</v>
      </c>
      <c r="H35" s="18">
        <v>-0.03011178970336914</v>
      </c>
      <c r="I35" s="18">
        <v>-0.02985382080078125</v>
      </c>
      <c r="J35" s="18">
        <v>-0.03274822235107422</v>
      </c>
      <c r="K35" s="18">
        <v>-0.036789894104003906</v>
      </c>
      <c r="L35" s="18">
        <v>-0.039969444274902344</v>
      </c>
      <c r="M35" s="18">
        <v>-0.046520233154296875</v>
      </c>
      <c r="N35" s="18">
        <v>-0.053546905517578125</v>
      </c>
      <c r="O35" s="18">
        <v>-0.050510406494140625</v>
      </c>
      <c r="P35" s="18">
        <v>-0.047931671142578125</v>
      </c>
      <c r="Q35" s="18">
        <v>-0.048076629638671875</v>
      </c>
      <c r="R35" s="18">
        <v>-0.048557281494140625</v>
      </c>
      <c r="S35" s="18">
        <v>-0.04640960693359375</v>
      </c>
      <c r="T35" s="18">
        <v>-0.04558372497558594</v>
      </c>
      <c r="U35" s="18">
        <v>-0.048290252685546875</v>
      </c>
      <c r="V35" s="18">
        <v>-0.05618095397949219</v>
      </c>
      <c r="W35" s="18">
        <v>-0.06178092956542969</v>
      </c>
      <c r="X35" s="18">
        <v>-0.06380653381347656</v>
      </c>
      <c r="Y35" s="18">
        <v>-0.06427001953125</v>
      </c>
      <c r="Z35" s="18">
        <v>-0.05504417419433594</v>
      </c>
      <c r="AA35" s="18">
        <v>-0.05110359191894531</v>
      </c>
    </row>
    <row r="36" spans="1:27" ht="15">
      <c r="A36" s="16">
        <v>39730</v>
      </c>
      <c r="B36" s="16" t="s">
        <v>76</v>
      </c>
      <c r="C36" s="16" t="s">
        <v>56</v>
      </c>
      <c r="D36" s="18">
        <v>-0.012533187866210938</v>
      </c>
      <c r="E36" s="18">
        <v>-0.009906768798828125</v>
      </c>
      <c r="F36" s="18">
        <v>-0.010787010192871094</v>
      </c>
      <c r="G36" s="18">
        <v>-0.01235198974609375</v>
      </c>
      <c r="H36" s="18">
        <v>-0.010911941528320312</v>
      </c>
      <c r="I36" s="18">
        <v>-0.010066986083984375</v>
      </c>
      <c r="J36" s="18">
        <v>-0.011376380920410156</v>
      </c>
      <c r="K36" s="18">
        <v>-0.010739326477050781</v>
      </c>
      <c r="L36" s="18">
        <v>-0.0074615478515625</v>
      </c>
      <c r="M36" s="18">
        <v>-0.0068950653076171875</v>
      </c>
      <c r="N36" s="18">
        <v>-0.0112152099609375</v>
      </c>
      <c r="O36" s="18">
        <v>-0.01166534423828125</v>
      </c>
      <c r="P36" s="18">
        <v>-0.011724472045898438</v>
      </c>
      <c r="Q36" s="18">
        <v>-0.011968612670898438</v>
      </c>
      <c r="R36" s="18">
        <v>-0.0115814208984375</v>
      </c>
      <c r="S36" s="18">
        <v>-0.01169586181640625</v>
      </c>
      <c r="T36" s="18">
        <v>-0.0116424560546875</v>
      </c>
      <c r="U36" s="18">
        <v>-0.011453628540039062</v>
      </c>
      <c r="V36" s="18">
        <v>-0.012090682983398438</v>
      </c>
      <c r="W36" s="18">
        <v>-0.01262664794921875</v>
      </c>
      <c r="X36" s="18">
        <v>-0.012548446655273438</v>
      </c>
      <c r="Y36" s="18">
        <v>-0.012639999389648438</v>
      </c>
      <c r="Z36" s="18">
        <v>-0.008005142211914062</v>
      </c>
      <c r="AA36" s="18">
        <v>-0.008348464965820312</v>
      </c>
    </row>
    <row r="37" spans="1:27" ht="15">
      <c r="A37" s="16">
        <v>39735</v>
      </c>
      <c r="B37" s="16" t="s">
        <v>77</v>
      </c>
      <c r="C37" s="16" t="s">
        <v>56</v>
      </c>
      <c r="D37" s="18">
        <v>-0.018222808837890625</v>
      </c>
      <c r="E37" s="18">
        <v>-0.016089439392089844</v>
      </c>
      <c r="F37" s="18">
        <v>-0.01594066619873047</v>
      </c>
      <c r="G37" s="18">
        <v>-0.01673603057861328</v>
      </c>
      <c r="H37" s="18">
        <v>-0.014812946319580078</v>
      </c>
      <c r="I37" s="18">
        <v>-0.014215469360351562</v>
      </c>
      <c r="J37" s="18">
        <v>-0.01607370376586914</v>
      </c>
      <c r="K37" s="18">
        <v>-0.017091751098632812</v>
      </c>
      <c r="L37" s="18">
        <v>-0.016164779663085938</v>
      </c>
      <c r="M37" s="18">
        <v>-0.01522064208984375</v>
      </c>
      <c r="N37" s="18">
        <v>-0.0193328857421875</v>
      </c>
      <c r="O37" s="18">
        <v>-0.020189285278320312</v>
      </c>
      <c r="P37" s="18">
        <v>-0.020395278930664062</v>
      </c>
      <c r="Q37" s="18">
        <v>-0.019746780395507812</v>
      </c>
      <c r="R37" s="18">
        <v>-0.019805908203125</v>
      </c>
      <c r="S37" s="18">
        <v>-0.019884109497070312</v>
      </c>
      <c r="T37" s="18">
        <v>-0.020250320434570312</v>
      </c>
      <c r="U37" s="18">
        <v>-0.020677566528320312</v>
      </c>
      <c r="V37" s="18">
        <v>-0.021148681640625</v>
      </c>
      <c r="W37" s="18">
        <v>-0.02184295654296875</v>
      </c>
      <c r="X37" s="18">
        <v>-0.02240753173828125</v>
      </c>
      <c r="Y37" s="18">
        <v>-0.02277374267578125</v>
      </c>
      <c r="Z37" s="18">
        <v>-0.017961502075195312</v>
      </c>
      <c r="AA37" s="18">
        <v>-0.018619537353515625</v>
      </c>
    </row>
    <row r="38" spans="1:27" ht="15">
      <c r="A38" s="16">
        <v>39740</v>
      </c>
      <c r="B38" s="16" t="s">
        <v>78</v>
      </c>
      <c r="C38" s="16" t="s">
        <v>56</v>
      </c>
      <c r="D38" s="18">
        <v>-0.039496421813964844</v>
      </c>
      <c r="E38" s="18">
        <v>-0.033288002014160156</v>
      </c>
      <c r="F38" s="18">
        <v>-0.032894134521484375</v>
      </c>
      <c r="G38" s="18">
        <v>-0.03207683563232422</v>
      </c>
      <c r="H38" s="18">
        <v>-0.02881479263305664</v>
      </c>
      <c r="I38" s="18">
        <v>-0.028550148010253906</v>
      </c>
      <c r="J38" s="18">
        <v>-0.031412601470947266</v>
      </c>
      <c r="K38" s="18">
        <v>-0.035323143005371094</v>
      </c>
      <c r="L38" s="18">
        <v>-0.03824615478515625</v>
      </c>
      <c r="M38" s="18">
        <v>-0.04439735412597656</v>
      </c>
      <c r="N38" s="18">
        <v>-0.05109977722167969</v>
      </c>
      <c r="O38" s="18">
        <v>-0.0481109619140625</v>
      </c>
      <c r="P38" s="18">
        <v>-0.04555702209472656</v>
      </c>
      <c r="Q38" s="18">
        <v>-0.04564666748046875</v>
      </c>
      <c r="R38" s="18">
        <v>-0.04609107971191406</v>
      </c>
      <c r="S38" s="18">
        <v>-0.04411506652832031</v>
      </c>
      <c r="T38" s="18">
        <v>-0.04335975646972656</v>
      </c>
      <c r="U38" s="18">
        <v>-0.046009063720703125</v>
      </c>
      <c r="V38" s="18">
        <v>-0.05357170104980469</v>
      </c>
      <c r="W38" s="18">
        <v>-0.058940887451171875</v>
      </c>
      <c r="X38" s="18">
        <v>-0.060894012451171875</v>
      </c>
      <c r="Y38" s="18">
        <v>-0.06136894226074219</v>
      </c>
      <c r="Z38" s="18">
        <v>-0.05245208740234375</v>
      </c>
      <c r="AA38" s="18">
        <v>-0.04883384704589844</v>
      </c>
    </row>
    <row r="39" spans="1:27" ht="15">
      <c r="A39" s="16">
        <v>39750</v>
      </c>
      <c r="B39" s="16" t="s">
        <v>79</v>
      </c>
      <c r="C39" s="16" t="s">
        <v>56</v>
      </c>
      <c r="D39" s="18">
        <v>-0.009634017944335938</v>
      </c>
      <c r="E39" s="18">
        <v>-0.008147239685058594</v>
      </c>
      <c r="F39" s="18">
        <v>-0.008219718933105469</v>
      </c>
      <c r="G39" s="18">
        <v>-0.009122848510742188</v>
      </c>
      <c r="H39" s="18">
        <v>-0.007876873016357422</v>
      </c>
      <c r="I39" s="18">
        <v>-0.007433414459228516</v>
      </c>
      <c r="J39" s="18">
        <v>-0.008768081665039062</v>
      </c>
      <c r="K39" s="18">
        <v>-0.009307861328125</v>
      </c>
      <c r="L39" s="18">
        <v>-0.008524894714355469</v>
      </c>
      <c r="M39" s="18">
        <v>-0.0071773529052734375</v>
      </c>
      <c r="N39" s="18">
        <v>-0.011518478393554688</v>
      </c>
      <c r="O39" s="18">
        <v>-0.012815475463867188</v>
      </c>
      <c r="P39" s="18">
        <v>-0.013355255126953125</v>
      </c>
      <c r="Q39" s="18">
        <v>-0.013517379760742188</v>
      </c>
      <c r="R39" s="18">
        <v>-0.013013839721679688</v>
      </c>
      <c r="S39" s="18">
        <v>-0.013111114501953125</v>
      </c>
      <c r="T39" s="18">
        <v>-0.012769699096679688</v>
      </c>
      <c r="U39" s="18">
        <v>-0.012632369995117188</v>
      </c>
      <c r="V39" s="18">
        <v>-0.011690139770507812</v>
      </c>
      <c r="W39" s="18">
        <v>-0.010873794555664062</v>
      </c>
      <c r="X39" s="18">
        <v>-0.010623931884765625</v>
      </c>
      <c r="Y39" s="18">
        <v>-0.010419845581054688</v>
      </c>
      <c r="Z39" s="18">
        <v>-0.0055446624755859375</v>
      </c>
      <c r="AA39" s="18">
        <v>-0.0062713623046875</v>
      </c>
    </row>
    <row r="40" spans="1:27" ht="15">
      <c r="A40" s="16">
        <v>39755</v>
      </c>
      <c r="B40" s="16" t="s">
        <v>80</v>
      </c>
      <c r="C40" s="16" t="s">
        <v>56</v>
      </c>
      <c r="D40" s="18">
        <v>-0.014545440673828125</v>
      </c>
      <c r="E40" s="18">
        <v>-0.0116119384765625</v>
      </c>
      <c r="F40" s="18">
        <v>-0.012082099914550781</v>
      </c>
      <c r="G40" s="18">
        <v>-0.012646675109863281</v>
      </c>
      <c r="H40" s="18">
        <v>-0.010386466979980469</v>
      </c>
      <c r="I40" s="18">
        <v>-0.010323047637939453</v>
      </c>
      <c r="J40" s="18">
        <v>-0.012484550476074219</v>
      </c>
      <c r="K40" s="18">
        <v>-0.014719963073730469</v>
      </c>
      <c r="L40" s="18">
        <v>-0.013913154602050781</v>
      </c>
      <c r="M40" s="18">
        <v>-0.01544952392578125</v>
      </c>
      <c r="N40" s="18">
        <v>-0.019330978393554688</v>
      </c>
      <c r="O40" s="18">
        <v>-0.0182037353515625</v>
      </c>
      <c r="P40" s="18">
        <v>-0.0166778564453125</v>
      </c>
      <c r="Q40" s="18">
        <v>-0.016572952270507812</v>
      </c>
      <c r="R40" s="18">
        <v>-0.016633987426757812</v>
      </c>
      <c r="S40" s="18">
        <v>-0.016017913818359375</v>
      </c>
      <c r="T40" s="18">
        <v>-0.015798568725585938</v>
      </c>
      <c r="U40" s="18">
        <v>-0.016651153564453125</v>
      </c>
      <c r="V40" s="18">
        <v>-0.020084381103515625</v>
      </c>
      <c r="W40" s="18">
        <v>-0.021936416625976562</v>
      </c>
      <c r="X40" s="18">
        <v>-0.022613525390625</v>
      </c>
      <c r="Y40" s="18">
        <v>-0.022846221923828125</v>
      </c>
      <c r="Z40" s="18">
        <v>-0.01714324951171875</v>
      </c>
      <c r="AA40" s="18">
        <v>-0.017339706420898438</v>
      </c>
    </row>
    <row r="41" spans="1:27" ht="15">
      <c r="A41" s="16">
        <v>39760</v>
      </c>
      <c r="B41" s="16" t="s">
        <v>81</v>
      </c>
      <c r="C41" s="16" t="s">
        <v>56</v>
      </c>
      <c r="D41" s="18">
        <v>-0.012318611145019531</v>
      </c>
      <c r="E41" s="18">
        <v>-0.010500907897949219</v>
      </c>
      <c r="F41" s="18">
        <v>-0.010313987731933594</v>
      </c>
      <c r="G41" s="18">
        <v>-0.011160850524902344</v>
      </c>
      <c r="H41" s="18">
        <v>-0.009807586669921875</v>
      </c>
      <c r="I41" s="18">
        <v>-0.009315013885498047</v>
      </c>
      <c r="J41" s="18">
        <v>-0.010644912719726562</v>
      </c>
      <c r="K41" s="18">
        <v>-0.011381149291992188</v>
      </c>
      <c r="L41" s="18">
        <v>-0.010389328002929688</v>
      </c>
      <c r="M41" s="18">
        <v>-0.00923919677734375</v>
      </c>
      <c r="N41" s="18">
        <v>-0.013429641723632812</v>
      </c>
      <c r="O41" s="18">
        <v>-0.014833450317382812</v>
      </c>
      <c r="P41" s="18">
        <v>-0.015130996704101562</v>
      </c>
      <c r="Q41" s="18">
        <v>-0.01526641845703125</v>
      </c>
      <c r="R41" s="18">
        <v>-0.014867782592773438</v>
      </c>
      <c r="S41" s="18">
        <v>-0.015146255493164062</v>
      </c>
      <c r="T41" s="18">
        <v>-0.014919281005859375</v>
      </c>
      <c r="U41" s="18">
        <v>-0.014801025390625</v>
      </c>
      <c r="V41" s="18">
        <v>-0.014223098754882812</v>
      </c>
      <c r="W41" s="18">
        <v>-0.01351165771484375</v>
      </c>
      <c r="X41" s="18">
        <v>-0.013492584228515625</v>
      </c>
      <c r="Y41" s="18">
        <v>-0.013685226440429688</v>
      </c>
      <c r="Z41" s="18">
        <v>-0.008785247802734375</v>
      </c>
      <c r="AA41" s="18">
        <v>-0.009332656860351562</v>
      </c>
    </row>
    <row r="42" spans="1:27" ht="15">
      <c r="A42" s="16">
        <v>39765</v>
      </c>
      <c r="B42" s="16" t="s">
        <v>82</v>
      </c>
      <c r="C42" s="16" t="s">
        <v>56</v>
      </c>
      <c r="D42" s="18">
        <v>-0.005825042724609375</v>
      </c>
      <c r="E42" s="18">
        <v>-0.004000663757324219</v>
      </c>
      <c r="F42" s="18">
        <v>-0.005283355712890625</v>
      </c>
      <c r="G42" s="18">
        <v>-0.007168769836425781</v>
      </c>
      <c r="H42" s="18">
        <v>-0.005795478820800781</v>
      </c>
      <c r="I42" s="18">
        <v>-0.0050792694091796875</v>
      </c>
      <c r="J42" s="18">
        <v>-0.006134986877441406</v>
      </c>
      <c r="K42" s="18">
        <v>-0.005438804626464844</v>
      </c>
      <c r="L42" s="18">
        <v>-0.0013704299926757812</v>
      </c>
      <c r="M42" s="18">
        <v>0.0003814697265625</v>
      </c>
      <c r="N42" s="18">
        <v>-0.0031108856201171875</v>
      </c>
      <c r="O42" s="18">
        <v>-0.00342559814453125</v>
      </c>
      <c r="P42" s="18">
        <v>-0.003314971923828125</v>
      </c>
      <c r="Q42" s="18">
        <v>-0.003444671630859375</v>
      </c>
      <c r="R42" s="18">
        <v>-0.0034236907958984375</v>
      </c>
      <c r="S42" s="18">
        <v>-0.003513336181640625</v>
      </c>
      <c r="T42" s="18">
        <v>-0.00348663330078125</v>
      </c>
      <c r="U42" s="18">
        <v>-0.00319671630859375</v>
      </c>
      <c r="V42" s="18">
        <v>-0.003509521484375</v>
      </c>
      <c r="W42" s="18">
        <v>-0.00394439697265625</v>
      </c>
      <c r="X42" s="18">
        <v>-0.004070281982421875</v>
      </c>
      <c r="Y42" s="18">
        <v>-0.004306793212890625</v>
      </c>
      <c r="Z42" s="18">
        <v>0.0001811981201171875</v>
      </c>
      <c r="AA42" s="18">
        <v>-0.0008831024169921875</v>
      </c>
    </row>
    <row r="43" spans="1:27" ht="15">
      <c r="A43" s="16">
        <v>39770</v>
      </c>
      <c r="B43" s="16" t="s">
        <v>83</v>
      </c>
      <c r="C43" s="16" t="s">
        <v>56</v>
      </c>
      <c r="D43" s="18">
        <v>-0.013627052307128906</v>
      </c>
      <c r="E43" s="18">
        <v>-0.011408805847167969</v>
      </c>
      <c r="F43" s="18">
        <v>-0.011374473571777344</v>
      </c>
      <c r="G43" s="18">
        <v>-0.012177467346191406</v>
      </c>
      <c r="H43" s="18">
        <v>-0.010808944702148438</v>
      </c>
      <c r="I43" s="18">
        <v>-0.01024484634399414</v>
      </c>
      <c r="J43" s="18">
        <v>-0.011732101440429688</v>
      </c>
      <c r="K43" s="18">
        <v>-0.012559890747070312</v>
      </c>
      <c r="L43" s="18">
        <v>-0.012327194213867188</v>
      </c>
      <c r="M43" s="18">
        <v>-0.01194000244140625</v>
      </c>
      <c r="N43" s="18">
        <v>-0.017061233520507812</v>
      </c>
      <c r="O43" s="18">
        <v>-0.018705368041992188</v>
      </c>
      <c r="P43" s="18">
        <v>-0.01953125</v>
      </c>
      <c r="Q43" s="18">
        <v>-0.019716262817382812</v>
      </c>
      <c r="R43" s="18">
        <v>-0.019290924072265625</v>
      </c>
      <c r="S43" s="18">
        <v>-0.019300460815429688</v>
      </c>
      <c r="T43" s="18">
        <v>-0.01888275146484375</v>
      </c>
      <c r="U43" s="18">
        <v>-0.018518447875976562</v>
      </c>
      <c r="V43" s="18">
        <v>-0.017480850219726562</v>
      </c>
      <c r="W43" s="18">
        <v>-0.01668548583984375</v>
      </c>
      <c r="X43" s="18">
        <v>-0.016387939453125</v>
      </c>
      <c r="Y43" s="18">
        <v>-0.01616668701171875</v>
      </c>
      <c r="Z43" s="18">
        <v>-0.011129379272460938</v>
      </c>
      <c r="AA43" s="18">
        <v>-0.011190414428710938</v>
      </c>
    </row>
    <row r="44" spans="1:27" ht="15">
      <c r="A44" s="16">
        <v>39775</v>
      </c>
      <c r="B44" s="16" t="s">
        <v>84</v>
      </c>
      <c r="C44" s="16" t="s">
        <v>56</v>
      </c>
      <c r="D44" s="18">
        <v>-0.012950897216796875</v>
      </c>
      <c r="E44" s="18">
        <v>-0.01088714599609375</v>
      </c>
      <c r="F44" s="18">
        <v>-0.010835647583007812</v>
      </c>
      <c r="G44" s="18">
        <v>-0.011639595031738281</v>
      </c>
      <c r="H44" s="18">
        <v>-0.010300159454345703</v>
      </c>
      <c r="I44" s="18">
        <v>-0.009768962860107422</v>
      </c>
      <c r="J44" s="18">
        <v>-0.011274337768554688</v>
      </c>
      <c r="K44" s="18">
        <v>-0.012076377868652344</v>
      </c>
      <c r="L44" s="18">
        <v>-0.011821746826171875</v>
      </c>
      <c r="M44" s="18">
        <v>-0.011266708374023438</v>
      </c>
      <c r="N44" s="18">
        <v>-0.01624298095703125</v>
      </c>
      <c r="O44" s="18">
        <v>-0.01784515380859375</v>
      </c>
      <c r="P44" s="18">
        <v>-0.018646240234375</v>
      </c>
      <c r="Q44" s="18">
        <v>-0.018825531005859375</v>
      </c>
      <c r="R44" s="18">
        <v>-0.018362045288085938</v>
      </c>
      <c r="S44" s="18">
        <v>-0.018428802490234375</v>
      </c>
      <c r="T44" s="18">
        <v>-0.017963409423828125</v>
      </c>
      <c r="U44" s="18">
        <v>-0.017658233642578125</v>
      </c>
      <c r="V44" s="18">
        <v>-0.016626358032226562</v>
      </c>
      <c r="W44" s="18">
        <v>-0.015771865844726562</v>
      </c>
      <c r="X44" s="18">
        <v>-0.0154571533203125</v>
      </c>
      <c r="Y44" s="18">
        <v>-0.015228271484375</v>
      </c>
      <c r="Z44" s="18">
        <v>-0.010217666625976562</v>
      </c>
      <c r="AA44" s="18">
        <v>-0.0103912353515625</v>
      </c>
    </row>
    <row r="45" spans="1:27" ht="15">
      <c r="A45" s="16">
        <v>39780</v>
      </c>
      <c r="B45" s="16" t="s">
        <v>85</v>
      </c>
      <c r="C45" s="16" t="s">
        <v>56</v>
      </c>
      <c r="D45" s="18">
        <v>-0.04572582244873047</v>
      </c>
      <c r="E45" s="18">
        <v>-0.039608001708984375</v>
      </c>
      <c r="F45" s="18">
        <v>-0.038116455078125</v>
      </c>
      <c r="G45" s="18">
        <v>-0.037509918212890625</v>
      </c>
      <c r="H45" s="18">
        <v>-0.03449106216430664</v>
      </c>
      <c r="I45" s="18">
        <v>-0.03352785110473633</v>
      </c>
      <c r="J45" s="18">
        <v>-0.0368809700012207</v>
      </c>
      <c r="K45" s="18">
        <v>-0.03916168212890625</v>
      </c>
      <c r="L45" s="18">
        <v>-0.04225730895996094</v>
      </c>
      <c r="M45" s="18">
        <v>-0.04721641540527344</v>
      </c>
      <c r="N45" s="18">
        <v>-0.054950714111328125</v>
      </c>
      <c r="O45" s="18">
        <v>-0.053119659423828125</v>
      </c>
      <c r="P45" s="18">
        <v>-0.051239013671875</v>
      </c>
      <c r="Q45" s="18">
        <v>-0.05159568786621094</v>
      </c>
      <c r="R45" s="18">
        <v>-0.051448822021484375</v>
      </c>
      <c r="S45" s="18">
        <v>-0.050048828125</v>
      </c>
      <c r="T45" s="18">
        <v>-0.04923439025878906</v>
      </c>
      <c r="U45" s="18">
        <v>-0.05161285400390625</v>
      </c>
      <c r="V45" s="18">
        <v>-0.05748558044433594</v>
      </c>
      <c r="W45" s="18">
        <v>-0.0634918212890625</v>
      </c>
      <c r="X45" s="18">
        <v>-0.06551742553710938</v>
      </c>
      <c r="Y45" s="18">
        <v>-0.06719398498535156</v>
      </c>
      <c r="Z45" s="18">
        <v>-0.060230255126953125</v>
      </c>
      <c r="AA45" s="18">
        <v>-0.05547904968261719</v>
      </c>
    </row>
    <row r="46" spans="1:27" ht="15">
      <c r="A46" s="16">
        <v>39785</v>
      </c>
      <c r="B46" s="16" t="s">
        <v>86</v>
      </c>
      <c r="C46" s="16" t="s">
        <v>56</v>
      </c>
      <c r="D46" s="18">
        <v>-0.02071857452392578</v>
      </c>
      <c r="E46" s="18">
        <v>-0.01815032958984375</v>
      </c>
      <c r="F46" s="18">
        <v>-0.017332077026367188</v>
      </c>
      <c r="G46" s="18">
        <v>-0.018334388732910156</v>
      </c>
      <c r="H46" s="18">
        <v>-0.016430377960205078</v>
      </c>
      <c r="I46" s="18">
        <v>-0.016043663024902344</v>
      </c>
      <c r="J46" s="18">
        <v>-0.018524169921875</v>
      </c>
      <c r="K46" s="18">
        <v>-0.02069377899169922</v>
      </c>
      <c r="L46" s="18">
        <v>-0.01955127716064453</v>
      </c>
      <c r="M46" s="18">
        <v>-0.020349502563476562</v>
      </c>
      <c r="N46" s="18">
        <v>-0.022634506225585938</v>
      </c>
      <c r="O46" s="18">
        <v>-0.025022506713867188</v>
      </c>
      <c r="P46" s="18">
        <v>-0.024477005004882812</v>
      </c>
      <c r="Q46" s="18">
        <v>-0.02497100830078125</v>
      </c>
      <c r="R46" s="18">
        <v>-0.024560928344726562</v>
      </c>
      <c r="S46" s="18">
        <v>-0.02407073974609375</v>
      </c>
      <c r="T46" s="18">
        <v>-0.023900985717773438</v>
      </c>
      <c r="U46" s="18">
        <v>-0.024990081787109375</v>
      </c>
      <c r="V46" s="18">
        <v>-0.025716781616210938</v>
      </c>
      <c r="W46" s="18">
        <v>-0.026134490966796875</v>
      </c>
      <c r="X46" s="18">
        <v>-0.026670455932617188</v>
      </c>
      <c r="Y46" s="18">
        <v>-0.027278900146484375</v>
      </c>
      <c r="Z46" s="18">
        <v>-0.0218658447265625</v>
      </c>
      <c r="AA46" s="18">
        <v>-0.021699905395507812</v>
      </c>
    </row>
    <row r="47" spans="1:27" ht="15">
      <c r="A47" s="16">
        <v>39791</v>
      </c>
      <c r="B47" s="16" t="s">
        <v>87</v>
      </c>
      <c r="C47" s="16" t="s">
        <v>56</v>
      </c>
      <c r="D47" s="18">
        <v>-0.006419181823730469</v>
      </c>
      <c r="E47" s="18">
        <v>-0.005410194396972656</v>
      </c>
      <c r="F47" s="18">
        <v>-0.00557708740234375</v>
      </c>
      <c r="G47" s="18">
        <v>-0.0065288543701171875</v>
      </c>
      <c r="H47" s="18">
        <v>-0.005403041839599609</v>
      </c>
      <c r="I47" s="18">
        <v>-0.0050182342529296875</v>
      </c>
      <c r="J47" s="18">
        <v>-0.00609588623046875</v>
      </c>
      <c r="K47" s="18">
        <v>-0.006443977355957031</v>
      </c>
      <c r="L47" s="18">
        <v>-0.005096435546875</v>
      </c>
      <c r="M47" s="18">
        <v>-0.003017425537109375</v>
      </c>
      <c r="N47" s="18">
        <v>-0.006839752197265625</v>
      </c>
      <c r="O47" s="18">
        <v>-0.007923126220703125</v>
      </c>
      <c r="P47" s="18">
        <v>-0.008209228515625</v>
      </c>
      <c r="Q47" s="18">
        <v>-0.008449554443359375</v>
      </c>
      <c r="R47" s="18">
        <v>-0.007898330688476562</v>
      </c>
      <c r="S47" s="18">
        <v>-0.00817108154296875</v>
      </c>
      <c r="T47" s="18">
        <v>-0.007823944091796875</v>
      </c>
      <c r="U47" s="18">
        <v>-0.007837295532226562</v>
      </c>
      <c r="V47" s="18">
        <v>-0.0070037841796875</v>
      </c>
      <c r="W47" s="18">
        <v>-0.006320953369140625</v>
      </c>
      <c r="X47" s="18">
        <v>-0.006195068359375</v>
      </c>
      <c r="Y47" s="18">
        <v>-0.0060405731201171875</v>
      </c>
      <c r="Z47" s="18">
        <v>-0.0013103485107421875</v>
      </c>
      <c r="AA47" s="18">
        <v>-0.0024356842041015625</v>
      </c>
    </row>
    <row r="48" spans="1:27" ht="15">
      <c r="A48" s="16">
        <v>39792</v>
      </c>
      <c r="B48" s="16" t="s">
        <v>88</v>
      </c>
      <c r="C48" s="16" t="s">
        <v>56</v>
      </c>
      <c r="D48" s="18">
        <v>-0.011075019836425781</v>
      </c>
      <c r="E48" s="18">
        <v>-0.009752273559570312</v>
      </c>
      <c r="F48" s="18">
        <v>-0.009927749633789062</v>
      </c>
      <c r="G48" s="18">
        <v>-0.011117935180664062</v>
      </c>
      <c r="H48" s="18">
        <v>-0.009417057037353516</v>
      </c>
      <c r="I48" s="18">
        <v>-0.0089569091796875</v>
      </c>
      <c r="J48" s="18">
        <v>-0.010645866394042969</v>
      </c>
      <c r="K48" s="18">
        <v>-0.01122283935546875</v>
      </c>
      <c r="L48" s="18">
        <v>-0.009500503540039062</v>
      </c>
      <c r="M48" s="18">
        <v>-0.00769805908203125</v>
      </c>
      <c r="N48" s="18">
        <v>-0.011137008666992188</v>
      </c>
      <c r="O48" s="18">
        <v>-0.012073516845703125</v>
      </c>
      <c r="P48" s="18">
        <v>-0.012315750122070312</v>
      </c>
      <c r="Q48" s="18">
        <v>-0.011449813842773438</v>
      </c>
      <c r="R48" s="18">
        <v>-0.011465072631835938</v>
      </c>
      <c r="S48" s="18">
        <v>-0.011653900146484375</v>
      </c>
      <c r="T48" s="18">
        <v>-0.012086868286132812</v>
      </c>
      <c r="U48" s="18">
        <v>-0.012235641479492188</v>
      </c>
      <c r="V48" s="18">
        <v>-0.012086868286132812</v>
      </c>
      <c r="W48" s="18">
        <v>-0.01233673095703125</v>
      </c>
      <c r="X48" s="18">
        <v>-0.0126953125</v>
      </c>
      <c r="Y48" s="18">
        <v>-0.012744903564453125</v>
      </c>
      <c r="Z48" s="18">
        <v>-0.008317947387695312</v>
      </c>
      <c r="AA48" s="18">
        <v>-0.009984970092773438</v>
      </c>
    </row>
    <row r="49" spans="1:27" ht="15">
      <c r="A49" s="16">
        <v>39795</v>
      </c>
      <c r="B49" s="16" t="s">
        <v>89</v>
      </c>
      <c r="C49" s="16" t="s">
        <v>56</v>
      </c>
      <c r="D49" s="18">
        <v>-0.011083602905273438</v>
      </c>
      <c r="E49" s="18">
        <v>-0.009758949279785156</v>
      </c>
      <c r="F49" s="18">
        <v>-0.009934425354003906</v>
      </c>
      <c r="G49" s="18">
        <v>-0.0111236572265625</v>
      </c>
      <c r="H49" s="18">
        <v>-0.009422779083251953</v>
      </c>
      <c r="I49" s="18">
        <v>-0.008962154388427734</v>
      </c>
      <c r="J49" s="18">
        <v>-0.010650634765625</v>
      </c>
      <c r="K49" s="18">
        <v>-0.011228561401367188</v>
      </c>
      <c r="L49" s="18">
        <v>-0.009509086608886719</v>
      </c>
      <c r="M49" s="18">
        <v>-0.0077075958251953125</v>
      </c>
      <c r="N49" s="18">
        <v>-0.01114654541015625</v>
      </c>
      <c r="O49" s="18">
        <v>-0.0120849609375</v>
      </c>
      <c r="P49" s="18">
        <v>-0.012327194213867188</v>
      </c>
      <c r="Q49" s="18">
        <v>-0.011461257934570312</v>
      </c>
      <c r="R49" s="18">
        <v>-0.011476516723632812</v>
      </c>
      <c r="S49" s="18">
        <v>-0.01166534423828125</v>
      </c>
      <c r="T49" s="18">
        <v>-0.012098312377929688</v>
      </c>
      <c r="U49" s="18">
        <v>-0.012247085571289062</v>
      </c>
      <c r="V49" s="18">
        <v>-0.0121002197265625</v>
      </c>
      <c r="W49" s="18">
        <v>-0.012348175048828125</v>
      </c>
      <c r="X49" s="18">
        <v>-0.012706756591796875</v>
      </c>
      <c r="Y49" s="18">
        <v>-0.01275634765625</v>
      </c>
      <c r="Z49" s="18">
        <v>-0.008329391479492188</v>
      </c>
      <c r="AA49" s="18">
        <v>-0.0099945068359375</v>
      </c>
    </row>
    <row r="50" spans="1:27" ht="15">
      <c r="A50" s="16">
        <v>39800</v>
      </c>
      <c r="B50" s="16" t="s">
        <v>90</v>
      </c>
      <c r="C50" s="16" t="s">
        <v>56</v>
      </c>
      <c r="D50" s="18">
        <v>-0.007372856140136719</v>
      </c>
      <c r="E50" s="18">
        <v>-0.0058917999267578125</v>
      </c>
      <c r="F50" s="18">
        <v>-0.006068229675292969</v>
      </c>
      <c r="G50" s="18">
        <v>-0.0071849822998046875</v>
      </c>
      <c r="H50" s="18">
        <v>-0.005291461944580078</v>
      </c>
      <c r="I50" s="18">
        <v>-0.005285739898681641</v>
      </c>
      <c r="J50" s="18">
        <v>-0.007351875305175781</v>
      </c>
      <c r="K50" s="18">
        <v>-0.008973121643066406</v>
      </c>
      <c r="L50" s="18">
        <v>-0.007018089294433594</v>
      </c>
      <c r="M50" s="18">
        <v>-0.007251739501953125</v>
      </c>
      <c r="N50" s="18">
        <v>-0.008953094482421875</v>
      </c>
      <c r="O50" s="18">
        <v>-0.009954452514648438</v>
      </c>
      <c r="P50" s="18">
        <v>-0.00885009765625</v>
      </c>
      <c r="Q50" s="18">
        <v>-0.00897216796875</v>
      </c>
      <c r="R50" s="18">
        <v>-0.00885009765625</v>
      </c>
      <c r="S50" s="18">
        <v>-0.008653640747070312</v>
      </c>
      <c r="T50" s="18">
        <v>-0.008546829223632812</v>
      </c>
      <c r="U50" s="18">
        <v>-0.009126663208007812</v>
      </c>
      <c r="V50" s="18">
        <v>-0.01074981689453125</v>
      </c>
      <c r="W50" s="18">
        <v>-0.011621475219726562</v>
      </c>
      <c r="X50" s="18">
        <v>-0.011869430541992188</v>
      </c>
      <c r="Y50" s="18">
        <v>-0.012025833129882812</v>
      </c>
      <c r="Z50" s="18">
        <v>-0.0068073272705078125</v>
      </c>
      <c r="AA50" s="18">
        <v>-0.007913589477539062</v>
      </c>
    </row>
    <row r="51" spans="1:27" ht="15">
      <c r="A51" s="16">
        <v>39805</v>
      </c>
      <c r="B51" s="16" t="s">
        <v>91</v>
      </c>
      <c r="C51" s="16" t="s">
        <v>56</v>
      </c>
      <c r="D51" s="18">
        <v>-0.027970314025878906</v>
      </c>
      <c r="E51" s="18">
        <v>-0.024639129638671875</v>
      </c>
      <c r="F51" s="18">
        <v>-0.023987770080566406</v>
      </c>
      <c r="G51" s="18">
        <v>-0.02423858642578125</v>
      </c>
      <c r="H51" s="18">
        <v>-0.021999359130859375</v>
      </c>
      <c r="I51" s="18">
        <v>-0.021251678466796875</v>
      </c>
      <c r="J51" s="18">
        <v>-0.02360057830810547</v>
      </c>
      <c r="K51" s="18">
        <v>-0.02519702911376953</v>
      </c>
      <c r="L51" s="18">
        <v>-0.02565288543701172</v>
      </c>
      <c r="M51" s="18">
        <v>-0.026403427124023438</v>
      </c>
      <c r="N51" s="18">
        <v>-0.031108856201171875</v>
      </c>
      <c r="O51" s="18">
        <v>-0.030828475952148438</v>
      </c>
      <c r="P51" s="18">
        <v>-0.0305938720703125</v>
      </c>
      <c r="Q51" s="18">
        <v>-0.029918670654296875</v>
      </c>
      <c r="R51" s="18">
        <v>-0.029943466186523438</v>
      </c>
      <c r="S51" s="18">
        <v>-0.029521942138671875</v>
      </c>
      <c r="T51" s="18">
        <v>-0.029901504516601562</v>
      </c>
      <c r="U51" s="18">
        <v>-0.031034469604492188</v>
      </c>
      <c r="V51" s="18">
        <v>-0.03305244445800781</v>
      </c>
      <c r="W51" s="18">
        <v>-0.03534507751464844</v>
      </c>
      <c r="X51" s="18">
        <v>-0.03652381896972656</v>
      </c>
      <c r="Y51" s="18">
        <v>-0.037662506103515625</v>
      </c>
      <c r="Z51" s="18">
        <v>-0.03249931335449219</v>
      </c>
      <c r="AA51" s="18">
        <v>-0.0316009521484375</v>
      </c>
    </row>
    <row r="52" spans="1:27" ht="15">
      <c r="A52" s="16">
        <v>39810</v>
      </c>
      <c r="B52" s="16" t="s">
        <v>92</v>
      </c>
      <c r="C52" s="16" t="s">
        <v>56</v>
      </c>
      <c r="D52" s="18">
        <v>-0.01713848114013672</v>
      </c>
      <c r="E52" s="18">
        <v>-0.013783454895019531</v>
      </c>
      <c r="F52" s="18">
        <v>-0.01421356201171875</v>
      </c>
      <c r="G52" s="18">
        <v>-0.014624595642089844</v>
      </c>
      <c r="H52" s="18">
        <v>-0.012244701385498047</v>
      </c>
      <c r="I52" s="18">
        <v>-0.01217794418334961</v>
      </c>
      <c r="J52" s="18">
        <v>-0.014338970184326172</v>
      </c>
      <c r="K52" s="18">
        <v>-0.016839027404785156</v>
      </c>
      <c r="L52" s="18">
        <v>-0.01641559600830078</v>
      </c>
      <c r="M52" s="18">
        <v>-0.018362045288085938</v>
      </c>
      <c r="N52" s="18">
        <v>-0.022459030151367188</v>
      </c>
      <c r="O52" s="18">
        <v>-0.021350860595703125</v>
      </c>
      <c r="P52" s="18">
        <v>-0.019697189331054688</v>
      </c>
      <c r="Q52" s="18">
        <v>-0.019582748413085938</v>
      </c>
      <c r="R52" s="18">
        <v>-0.019590377807617188</v>
      </c>
      <c r="S52" s="18">
        <v>-0.018817901611328125</v>
      </c>
      <c r="T52" s="18">
        <v>-0.018606185913085938</v>
      </c>
      <c r="U52" s="18">
        <v>-0.019441604614257812</v>
      </c>
      <c r="V52" s="18">
        <v>-0.0233001708984375</v>
      </c>
      <c r="W52" s="18">
        <v>-0.025293350219726562</v>
      </c>
      <c r="X52" s="18">
        <v>-0.026153564453125</v>
      </c>
      <c r="Y52" s="18">
        <v>-0.026399612426757812</v>
      </c>
      <c r="Z52" s="18">
        <v>-0.020715713500976562</v>
      </c>
      <c r="AA52" s="18">
        <v>-0.02048492431640625</v>
      </c>
    </row>
    <row r="53" spans="1:27" ht="15">
      <c r="A53" s="16">
        <v>39815</v>
      </c>
      <c r="B53" s="16" t="s">
        <v>93</v>
      </c>
      <c r="C53" s="16" t="s">
        <v>56</v>
      </c>
      <c r="D53" s="17">
        <v>-0.007143974304199219</v>
      </c>
      <c r="E53" s="17">
        <v>-0.006072998046875</v>
      </c>
      <c r="F53" s="17">
        <v>-0.0063762664794921875</v>
      </c>
      <c r="G53" s="17">
        <v>-0.007639884948730469</v>
      </c>
      <c r="H53" s="17">
        <v>-0.006175518035888672</v>
      </c>
      <c r="I53" s="17">
        <v>-0.0057659149169921875</v>
      </c>
      <c r="J53" s="17">
        <v>-0.007229804992675781</v>
      </c>
      <c r="K53" s="17">
        <v>-0.0076923370361328125</v>
      </c>
      <c r="L53" s="17">
        <v>-0.0057697296142578125</v>
      </c>
      <c r="M53" s="17">
        <v>-0.0038051605224609375</v>
      </c>
      <c r="N53" s="17">
        <v>-0.0071811676025390625</v>
      </c>
      <c r="O53" s="17">
        <v>-0.008058547973632812</v>
      </c>
      <c r="P53" s="17">
        <v>-0.008466720581054688</v>
      </c>
      <c r="Q53" s="17">
        <v>-0.007936477661132812</v>
      </c>
      <c r="R53" s="17">
        <v>-0.00782012939453125</v>
      </c>
      <c r="S53" s="17">
        <v>-0.008031845092773438</v>
      </c>
      <c r="T53" s="17">
        <v>-0.008235931396484375</v>
      </c>
      <c r="U53" s="17">
        <v>-0.008209228515625</v>
      </c>
      <c r="V53" s="17">
        <v>-0.007495880126953125</v>
      </c>
      <c r="W53" s="17">
        <v>-0.0071964263916015625</v>
      </c>
      <c r="X53" s="17">
        <v>-0.0072994232177734375</v>
      </c>
      <c r="Y53" s="17">
        <v>-0.007213592529296875</v>
      </c>
      <c r="Z53" s="17">
        <v>-0.0027637481689453125</v>
      </c>
      <c r="AA53" s="17">
        <v>-0.0044727325439453125</v>
      </c>
    </row>
    <row r="54" spans="1:27" ht="15">
      <c r="A54" s="16">
        <v>39825</v>
      </c>
      <c r="B54" s="16" t="s">
        <v>94</v>
      </c>
      <c r="C54" s="16" t="s">
        <v>56</v>
      </c>
      <c r="D54" s="17">
        <v>-0.030592918395996094</v>
      </c>
      <c r="E54" s="17">
        <v>-0.025475502014160156</v>
      </c>
      <c r="F54" s="17">
        <v>-0.025484085083007812</v>
      </c>
      <c r="G54" s="17">
        <v>-0.025185585021972656</v>
      </c>
      <c r="H54" s="17">
        <v>-0.022237300872802734</v>
      </c>
      <c r="I54" s="17">
        <v>-0.022030353546142578</v>
      </c>
      <c r="J54" s="17">
        <v>-0.024902820587158203</v>
      </c>
      <c r="K54" s="17">
        <v>-0.028270721435546875</v>
      </c>
      <c r="L54" s="17">
        <v>-0.030051231384277344</v>
      </c>
      <c r="M54" s="17">
        <v>-0.03479766845703125</v>
      </c>
      <c r="N54" s="17">
        <v>-0.04093170166015625</v>
      </c>
      <c r="O54" s="17">
        <v>-0.038219451904296875</v>
      </c>
      <c r="P54" s="17">
        <v>-0.03627777099609375</v>
      </c>
      <c r="Q54" s="17">
        <v>-0.03656005859375</v>
      </c>
      <c r="R54" s="17">
        <v>-0.0369110107421875</v>
      </c>
      <c r="S54" s="17">
        <v>-0.03521537780761719</v>
      </c>
      <c r="T54" s="17">
        <v>-0.03434562683105469</v>
      </c>
      <c r="U54" s="17">
        <v>-0.036376953125</v>
      </c>
      <c r="V54" s="17">
        <v>-0.04303932189941406</v>
      </c>
      <c r="W54" s="17">
        <v>-0.04721260070800781</v>
      </c>
      <c r="X54" s="17">
        <v>-0.04860496520996094</v>
      </c>
      <c r="Y54" s="17">
        <v>-0.04863548278808594</v>
      </c>
      <c r="Z54" s="17">
        <v>-0.04028892517089844</v>
      </c>
      <c r="AA54" s="17">
        <v>-0.03782844543457031</v>
      </c>
    </row>
    <row r="55" spans="1:27" ht="15">
      <c r="A55" s="16">
        <v>39831</v>
      </c>
      <c r="B55" s="16" t="s">
        <v>95</v>
      </c>
      <c r="C55" s="16" t="s">
        <v>56</v>
      </c>
      <c r="D55" s="17">
        <v>-0.011293411254882812</v>
      </c>
      <c r="E55" s="17">
        <v>-0.009950637817382812</v>
      </c>
      <c r="F55" s="17">
        <v>-0.010118484497070312</v>
      </c>
      <c r="G55" s="17">
        <v>-0.011298179626464844</v>
      </c>
      <c r="H55" s="17">
        <v>-0.009592533111572266</v>
      </c>
      <c r="I55" s="17">
        <v>-0.00913381576538086</v>
      </c>
      <c r="J55" s="17">
        <v>-0.010824203491210938</v>
      </c>
      <c r="K55" s="17">
        <v>-0.01141357421875</v>
      </c>
      <c r="L55" s="17">
        <v>-0.009724617004394531</v>
      </c>
      <c r="M55" s="17">
        <v>-0.00794219970703125</v>
      </c>
      <c r="N55" s="17">
        <v>-0.011394500732421875</v>
      </c>
      <c r="O55" s="17">
        <v>-0.0123443603515625</v>
      </c>
      <c r="P55" s="17">
        <v>-0.012594223022460938</v>
      </c>
      <c r="Q55" s="17">
        <v>-0.0117340087890625</v>
      </c>
      <c r="R55" s="17">
        <v>-0.011747360229492188</v>
      </c>
      <c r="S55" s="17">
        <v>-0.011932373046875</v>
      </c>
      <c r="T55" s="17">
        <v>-0.012369155883789062</v>
      </c>
      <c r="U55" s="17">
        <v>-0.012525558471679688</v>
      </c>
      <c r="V55" s="17">
        <v>-0.01236724853515625</v>
      </c>
      <c r="W55" s="17">
        <v>-0.012613296508789062</v>
      </c>
      <c r="X55" s="17">
        <v>-0.012969970703125</v>
      </c>
      <c r="Y55" s="17">
        <v>-0.013027191162109375</v>
      </c>
      <c r="Z55" s="17">
        <v>-0.008600234985351562</v>
      </c>
      <c r="AA55" s="17">
        <v>-0.010240554809570312</v>
      </c>
    </row>
    <row r="56" spans="1:27" ht="15">
      <c r="A56" s="16">
        <v>39835</v>
      </c>
      <c r="B56" s="16" t="s">
        <v>96</v>
      </c>
      <c r="C56" s="16" t="s">
        <v>56</v>
      </c>
      <c r="D56" s="17">
        <v>-0.014853477478027344</v>
      </c>
      <c r="E56" s="17">
        <v>-0.013100624084472656</v>
      </c>
      <c r="F56" s="17">
        <v>-0.012760162353515625</v>
      </c>
      <c r="G56" s="17">
        <v>-0.013843536376953125</v>
      </c>
      <c r="H56" s="17">
        <v>-0.012243270874023438</v>
      </c>
      <c r="I56" s="17">
        <v>-0.011777877807617188</v>
      </c>
      <c r="J56" s="17">
        <v>-0.013903617858886719</v>
      </c>
      <c r="K56" s="17">
        <v>-0.015482902526855469</v>
      </c>
      <c r="L56" s="17">
        <v>-0.013957977294921875</v>
      </c>
      <c r="M56" s="17">
        <v>-0.01329803466796875</v>
      </c>
      <c r="N56" s="17">
        <v>-0.015771865844726562</v>
      </c>
      <c r="O56" s="17">
        <v>-0.017461776733398438</v>
      </c>
      <c r="P56" s="17">
        <v>-0.017520904541015625</v>
      </c>
      <c r="Q56" s="17">
        <v>-0.017400741577148438</v>
      </c>
      <c r="R56" s="17">
        <v>-0.017171859741210938</v>
      </c>
      <c r="S56" s="17">
        <v>-0.017642974853515625</v>
      </c>
      <c r="T56" s="17">
        <v>-0.017011642456054688</v>
      </c>
      <c r="U56" s="17">
        <v>-0.0178375244140625</v>
      </c>
      <c r="V56" s="17">
        <v>-0.018037796020507812</v>
      </c>
      <c r="W56" s="17">
        <v>-0.017719268798828125</v>
      </c>
      <c r="X56" s="17">
        <v>-0.018392562866210938</v>
      </c>
      <c r="Y56" s="17">
        <v>-0.018465042114257812</v>
      </c>
      <c r="Z56" s="17">
        <v>-0.01404571533203125</v>
      </c>
      <c r="AA56" s="17">
        <v>-0.014169692993164062</v>
      </c>
    </row>
    <row r="57" spans="1:27" ht="15">
      <c r="A57" s="16">
        <v>39840</v>
      </c>
      <c r="B57" s="16" t="s">
        <v>97</v>
      </c>
      <c r="C57" s="16" t="s">
        <v>56</v>
      </c>
      <c r="D57" s="17">
        <v>-0.012862205505371094</v>
      </c>
      <c r="E57" s="17">
        <v>-0.010804176330566406</v>
      </c>
      <c r="F57" s="17">
        <v>-0.010740280151367188</v>
      </c>
      <c r="G57" s="17">
        <v>-0.011521339416503906</v>
      </c>
      <c r="H57" s="17">
        <v>-0.010193824768066406</v>
      </c>
      <c r="I57" s="17">
        <v>-0.00966024398803711</v>
      </c>
      <c r="J57" s="17">
        <v>-0.011148452758789062</v>
      </c>
      <c r="K57" s="17">
        <v>-0.012011528015136719</v>
      </c>
      <c r="L57" s="17">
        <v>-0.011758804321289062</v>
      </c>
      <c r="M57" s="17">
        <v>-0.011194229125976562</v>
      </c>
      <c r="N57" s="17">
        <v>-0.01622772216796875</v>
      </c>
      <c r="O57" s="17">
        <v>-0.017850875854492188</v>
      </c>
      <c r="P57" s="17">
        <v>-0.018644332885742188</v>
      </c>
      <c r="Q57" s="17">
        <v>-0.0188446044921875</v>
      </c>
      <c r="R57" s="17">
        <v>-0.018367767333984375</v>
      </c>
      <c r="S57" s="17">
        <v>-0.01840972900390625</v>
      </c>
      <c r="T57" s="17">
        <v>-0.017940521240234375</v>
      </c>
      <c r="U57" s="17">
        <v>-0.01766204833984375</v>
      </c>
      <c r="V57" s="17">
        <v>-0.016637802124023438</v>
      </c>
      <c r="W57" s="17">
        <v>-0.015777587890625</v>
      </c>
      <c r="X57" s="17">
        <v>-0.015455245971679688</v>
      </c>
      <c r="Y57" s="17">
        <v>-0.0151824951171875</v>
      </c>
      <c r="Z57" s="17">
        <v>-0.01010894775390625</v>
      </c>
      <c r="AA57" s="17">
        <v>-0.010284423828125</v>
      </c>
    </row>
    <row r="58" spans="1:27" ht="15">
      <c r="A58" s="16">
        <v>39845</v>
      </c>
      <c r="B58" s="16" t="s">
        <v>98</v>
      </c>
      <c r="C58" s="16" t="s">
        <v>56</v>
      </c>
      <c r="D58" s="17">
        <v>-0.014243125915527344</v>
      </c>
      <c r="E58" s="17">
        <v>-0.012560844421386719</v>
      </c>
      <c r="F58" s="17">
        <v>-0.012583732604980469</v>
      </c>
      <c r="G58" s="17">
        <v>-0.013623237609863281</v>
      </c>
      <c r="H58" s="17">
        <v>-0.011829853057861328</v>
      </c>
      <c r="I58" s="17">
        <v>-0.011325359344482422</v>
      </c>
      <c r="J58" s="17">
        <v>-0.013103485107421875</v>
      </c>
      <c r="K58" s="17">
        <v>-0.013875007629394531</v>
      </c>
      <c r="L58" s="17">
        <v>-0.012492179870605469</v>
      </c>
      <c r="M58" s="17">
        <v>-0.011098861694335938</v>
      </c>
      <c r="N58" s="17">
        <v>-0.014841079711914062</v>
      </c>
      <c r="O58" s="17">
        <v>-0.015760421752929688</v>
      </c>
      <c r="P58" s="17">
        <v>-0.015996932983398438</v>
      </c>
      <c r="Q58" s="17">
        <v>-0.015230178833007812</v>
      </c>
      <c r="R58" s="17">
        <v>-0.01525115966796875</v>
      </c>
      <c r="S58" s="17">
        <v>-0.015417098999023438</v>
      </c>
      <c r="T58" s="17">
        <v>-0.01580047607421875</v>
      </c>
      <c r="U58" s="17">
        <v>-0.016040802001953125</v>
      </c>
      <c r="V58" s="17">
        <v>-0.016122817993164062</v>
      </c>
      <c r="W58" s="17">
        <v>-0.016538619995117188</v>
      </c>
      <c r="X58" s="17">
        <v>-0.0169677734375</v>
      </c>
      <c r="Y58" s="17">
        <v>-0.017137527465820312</v>
      </c>
      <c r="Z58" s="17">
        <v>-0.012544631958007812</v>
      </c>
      <c r="AA58" s="17">
        <v>-0.013769149780273438</v>
      </c>
    </row>
    <row r="59" spans="1:27" ht="15">
      <c r="A59" s="16">
        <v>39850</v>
      </c>
      <c r="B59" s="16" t="s">
        <v>99</v>
      </c>
      <c r="C59" s="16" t="s">
        <v>56</v>
      </c>
      <c r="D59" s="17">
        <v>-0.005588531494140625</v>
      </c>
      <c r="E59" s="17">
        <v>-0.004730224609375</v>
      </c>
      <c r="F59" s="17">
        <v>-0.005126953125</v>
      </c>
      <c r="G59" s="17">
        <v>-0.0065326690673828125</v>
      </c>
      <c r="H59" s="17">
        <v>-0.005043983459472656</v>
      </c>
      <c r="I59" s="17">
        <v>-0.004651069641113281</v>
      </c>
      <c r="J59" s="17">
        <v>-0.00609588623046875</v>
      </c>
      <c r="K59" s="17">
        <v>-0.006412506103515625</v>
      </c>
      <c r="L59" s="17">
        <v>-0.00417327880859375</v>
      </c>
      <c r="M59" s="17">
        <v>-0.0018596649169921875</v>
      </c>
      <c r="N59" s="17">
        <v>-0.0049495697021484375</v>
      </c>
      <c r="O59" s="17">
        <v>-0.0057697296142578125</v>
      </c>
      <c r="P59" s="17">
        <v>-0.0061130523681640625</v>
      </c>
      <c r="Q59" s="17">
        <v>-0.005413055419921875</v>
      </c>
      <c r="R59" s="17">
        <v>-0.0053424835205078125</v>
      </c>
      <c r="S59" s="17">
        <v>-0.0055980682373046875</v>
      </c>
      <c r="T59" s="17">
        <v>-0.0059032440185546875</v>
      </c>
      <c r="U59" s="17">
        <v>-0.0058879852294921875</v>
      </c>
      <c r="V59" s="17">
        <v>-0.005214691162109375</v>
      </c>
      <c r="W59" s="17">
        <v>-0.005001068115234375</v>
      </c>
      <c r="X59" s="17">
        <v>-0.005123138427734375</v>
      </c>
      <c r="Y59" s="17">
        <v>-0.0049991607666015625</v>
      </c>
      <c r="Z59" s="17">
        <v>-0.000690460205078125</v>
      </c>
      <c r="AA59" s="17">
        <v>-0.0027751922607421875</v>
      </c>
    </row>
    <row r="60" spans="1:27" ht="15">
      <c r="A60" s="16">
        <v>39855</v>
      </c>
      <c r="B60" s="16" t="s">
        <v>100</v>
      </c>
      <c r="C60" s="16" t="s">
        <v>56</v>
      </c>
      <c r="D60" s="17">
        <v>-0.0064945220947265625</v>
      </c>
      <c r="E60" s="17">
        <v>-0.004576683044433594</v>
      </c>
      <c r="F60" s="17">
        <v>-0.005839347839355469</v>
      </c>
      <c r="G60" s="17">
        <v>-0.007697105407714844</v>
      </c>
      <c r="H60" s="17">
        <v>-0.006314754486083984</v>
      </c>
      <c r="I60" s="17">
        <v>-0.005583286285400391</v>
      </c>
      <c r="J60" s="17">
        <v>-0.006633758544921875</v>
      </c>
      <c r="K60" s="17">
        <v>-0.0059604644775390625</v>
      </c>
      <c r="L60" s="17">
        <v>-0.0019378662109375</v>
      </c>
      <c r="M60" s="17">
        <v>-0.000263214111328125</v>
      </c>
      <c r="N60" s="17">
        <v>-0.0038394927978515625</v>
      </c>
      <c r="O60" s="17">
        <v>-0.004180908203125</v>
      </c>
      <c r="P60" s="17">
        <v>-0.0040645599365234375</v>
      </c>
      <c r="Q60" s="17">
        <v>-0.004199981689453125</v>
      </c>
      <c r="R60" s="17">
        <v>-0.0042018890380859375</v>
      </c>
      <c r="S60" s="17">
        <v>-0.0042896270751953125</v>
      </c>
      <c r="T60" s="17">
        <v>-0.004241943359375</v>
      </c>
      <c r="U60" s="17">
        <v>-0.003948211669921875</v>
      </c>
      <c r="V60" s="17">
        <v>-0.0043010711669921875</v>
      </c>
      <c r="W60" s="17">
        <v>-0.0047760009765625</v>
      </c>
      <c r="X60" s="17">
        <v>-0.004947662353515625</v>
      </c>
      <c r="Y60" s="17">
        <v>-0.0052051544189453125</v>
      </c>
      <c r="Z60" s="17">
        <v>-0.0006427764892578125</v>
      </c>
      <c r="AA60" s="17">
        <v>-0.0016574859619140625</v>
      </c>
    </row>
    <row r="61" spans="1:27" ht="15">
      <c r="A61" s="16">
        <v>39860</v>
      </c>
      <c r="B61" s="16" t="s">
        <v>101</v>
      </c>
      <c r="C61" s="16" t="s">
        <v>56</v>
      </c>
      <c r="D61" s="17">
        <v>-0.01742267608642578</v>
      </c>
      <c r="E61" s="17">
        <v>-0.014348983764648438</v>
      </c>
      <c r="F61" s="17">
        <v>-0.014371871948242188</v>
      </c>
      <c r="G61" s="17">
        <v>-0.014975547790527344</v>
      </c>
      <c r="H61" s="17">
        <v>-0.012819290161132812</v>
      </c>
      <c r="I61" s="17">
        <v>-0.012814044952392578</v>
      </c>
      <c r="J61" s="17">
        <v>-0.015286445617675781</v>
      </c>
      <c r="K61" s="17">
        <v>-0.017416954040527344</v>
      </c>
      <c r="L61" s="17">
        <v>-0.016768455505371094</v>
      </c>
      <c r="M61" s="17">
        <v>-0.018047332763671875</v>
      </c>
      <c r="N61" s="17">
        <v>-0.020765304565429688</v>
      </c>
      <c r="O61" s="17">
        <v>-0.020160675048828125</v>
      </c>
      <c r="P61" s="17">
        <v>-0.018310546875</v>
      </c>
      <c r="Q61" s="17">
        <v>-0.018453598022460938</v>
      </c>
      <c r="R61" s="17">
        <v>-0.018568038940429688</v>
      </c>
      <c r="S61" s="17">
        <v>-0.018474578857421875</v>
      </c>
      <c r="T61" s="17">
        <v>-0.018344879150390625</v>
      </c>
      <c r="U61" s="17">
        <v>-0.020044326782226562</v>
      </c>
      <c r="V61" s="17">
        <v>-0.023889541625976562</v>
      </c>
      <c r="W61" s="17">
        <v>-0.026506423950195312</v>
      </c>
      <c r="X61" s="17">
        <v>-0.027191162109375</v>
      </c>
      <c r="Y61" s="17">
        <v>-0.027540206909179688</v>
      </c>
      <c r="Z61" s="17">
        <v>-0.021306991577148438</v>
      </c>
      <c r="AA61" s="17">
        <v>-0.02081298828125</v>
      </c>
    </row>
    <row r="62" spans="1:27" ht="15">
      <c r="A62" s="16">
        <v>39865</v>
      </c>
      <c r="B62" s="16" t="s">
        <v>102</v>
      </c>
      <c r="C62" s="16" t="s">
        <v>56</v>
      </c>
      <c r="D62" s="17">
        <v>-0.012066841125488281</v>
      </c>
      <c r="E62" s="17">
        <v>-0.010204315185546875</v>
      </c>
      <c r="F62" s="17">
        <v>-0.010180473327636719</v>
      </c>
      <c r="G62" s="17">
        <v>-0.011002540588378906</v>
      </c>
      <c r="H62" s="17">
        <v>-0.00971221923828125</v>
      </c>
      <c r="I62" s="17">
        <v>-0.009209156036376953</v>
      </c>
      <c r="J62" s="17">
        <v>-0.01070404052734375</v>
      </c>
      <c r="K62" s="17">
        <v>-0.011511802673339844</v>
      </c>
      <c r="L62" s="17">
        <v>-0.011287689208984375</v>
      </c>
      <c r="M62" s="17">
        <v>-0.010530471801757812</v>
      </c>
      <c r="N62" s="17">
        <v>-0.015314102172851562</v>
      </c>
      <c r="O62" s="17">
        <v>-0.016859054565429688</v>
      </c>
      <c r="P62" s="17">
        <v>-0.017595291137695312</v>
      </c>
      <c r="Q62" s="17">
        <v>-0.01776123046875</v>
      </c>
      <c r="R62" s="17">
        <v>-0.017240524291992188</v>
      </c>
      <c r="S62" s="17">
        <v>-0.01725006103515625</v>
      </c>
      <c r="T62" s="17">
        <v>-0.016839981079101562</v>
      </c>
      <c r="U62" s="17">
        <v>-0.0165863037109375</v>
      </c>
      <c r="V62" s="17">
        <v>-0.015491485595703125</v>
      </c>
      <c r="W62" s="17">
        <v>-0.014568328857421875</v>
      </c>
      <c r="X62" s="17">
        <v>-0.014225006103515625</v>
      </c>
      <c r="Y62" s="17">
        <v>-0.013942718505859375</v>
      </c>
      <c r="Z62" s="17">
        <v>-0.008970260620117188</v>
      </c>
      <c r="AA62" s="17">
        <v>-0.009302139282226562</v>
      </c>
    </row>
    <row r="63" spans="1:27" ht="15">
      <c r="A63" s="16">
        <v>39870</v>
      </c>
      <c r="B63" s="16" t="s">
        <v>103</v>
      </c>
      <c r="C63" s="16" t="s">
        <v>56</v>
      </c>
      <c r="D63" s="17">
        <v>-0.01907062530517578</v>
      </c>
      <c r="E63" s="17">
        <v>-0.01605701446533203</v>
      </c>
      <c r="F63" s="17">
        <v>-0.015344619750976562</v>
      </c>
      <c r="G63" s="17">
        <v>-0.01576519012451172</v>
      </c>
      <c r="H63" s="17">
        <v>-0.013614654541015625</v>
      </c>
      <c r="I63" s="17">
        <v>-0.013185977935791016</v>
      </c>
      <c r="J63" s="17">
        <v>-0.015436172485351562</v>
      </c>
      <c r="K63" s="17">
        <v>-0.01749134063720703</v>
      </c>
      <c r="L63" s="17">
        <v>-0.017258644104003906</v>
      </c>
      <c r="M63" s="17">
        <v>-0.019990921020507812</v>
      </c>
      <c r="N63" s="17">
        <v>-0.018270492553710938</v>
      </c>
      <c r="O63" s="17">
        <v>-0.024766921997070312</v>
      </c>
      <c r="P63" s="17">
        <v>-0.0234832763671875</v>
      </c>
      <c r="Q63" s="17">
        <v>-0.024084091186523438</v>
      </c>
      <c r="R63" s="17">
        <v>-0.023859024047851562</v>
      </c>
      <c r="S63" s="17">
        <v>-0.023557662963867188</v>
      </c>
      <c r="T63" s="17">
        <v>-0.023075103759765625</v>
      </c>
      <c r="U63" s="17">
        <v>-0.023611068725585938</v>
      </c>
      <c r="V63" s="17">
        <v>-0.02623748779296875</v>
      </c>
      <c r="W63" s="17">
        <v>-0.0281829833984375</v>
      </c>
      <c r="X63" s="17">
        <v>-0.028772354125976562</v>
      </c>
      <c r="Y63" s="17">
        <v>-0.029176712036132812</v>
      </c>
      <c r="Z63" s="17">
        <v>-0.0233001708984375</v>
      </c>
      <c r="AA63" s="17">
        <v>-0.023008346557617188</v>
      </c>
    </row>
    <row r="64" spans="1:27" ht="15">
      <c r="A64" s="16">
        <v>39875</v>
      </c>
      <c r="B64" s="16" t="s">
        <v>104</v>
      </c>
      <c r="C64" s="16" t="s">
        <v>56</v>
      </c>
      <c r="D64" s="17">
        <v>-0.013480186462402344</v>
      </c>
      <c r="E64" s="17">
        <v>-0.011320114135742188</v>
      </c>
      <c r="F64" s="17">
        <v>-0.011269569396972656</v>
      </c>
      <c r="G64" s="17">
        <v>-0.012076377868652344</v>
      </c>
      <c r="H64" s="17">
        <v>-0.010712146759033203</v>
      </c>
      <c r="I64" s="17">
        <v>-0.010163307189941406</v>
      </c>
      <c r="J64" s="17">
        <v>-0.011661529541015625</v>
      </c>
      <c r="K64" s="17">
        <v>-0.012501716613769531</v>
      </c>
      <c r="L64" s="17">
        <v>-0.012259483337402344</v>
      </c>
      <c r="M64" s="17">
        <v>-0.01180267333984375</v>
      </c>
      <c r="N64" s="17">
        <v>-0.016847610473632812</v>
      </c>
      <c r="O64" s="17">
        <v>-0.01847076416015625</v>
      </c>
      <c r="P64" s="17">
        <v>-0.019296646118164062</v>
      </c>
      <c r="Q64" s="17">
        <v>-0.019458770751953125</v>
      </c>
      <c r="R64" s="17">
        <v>-0.019039154052734375</v>
      </c>
      <c r="S64" s="17">
        <v>-0.019073486328125</v>
      </c>
      <c r="T64" s="17">
        <v>-0.018655776977539062</v>
      </c>
      <c r="U64" s="17">
        <v>-0.018314361572265625</v>
      </c>
      <c r="V64" s="17">
        <v>-0.017278671264648438</v>
      </c>
      <c r="W64" s="17">
        <v>-0.016462326049804688</v>
      </c>
      <c r="X64" s="17">
        <v>-0.016149520874023438</v>
      </c>
      <c r="Y64" s="17">
        <v>-0.01595306396484375</v>
      </c>
      <c r="Z64" s="17">
        <v>-0.010953903198242188</v>
      </c>
      <c r="AA64" s="17">
        <v>-0.011075973510742188</v>
      </c>
    </row>
    <row r="65" spans="1:27" ht="15">
      <c r="A65" s="16">
        <v>39880</v>
      </c>
      <c r="B65" s="16" t="s">
        <v>105</v>
      </c>
      <c r="C65" s="16" t="s">
        <v>56</v>
      </c>
      <c r="D65" s="17">
        <v>-0.010572433471679688</v>
      </c>
      <c r="E65" s="17">
        <v>-0.008800506591796875</v>
      </c>
      <c r="F65" s="17">
        <v>-0.008623123168945312</v>
      </c>
      <c r="G65" s="17">
        <v>-0.009552955627441406</v>
      </c>
      <c r="H65" s="17">
        <v>-0.0075092315673828125</v>
      </c>
      <c r="I65" s="17">
        <v>-0.007449626922607422</v>
      </c>
      <c r="J65" s="17">
        <v>-0.009648323059082031</v>
      </c>
      <c r="K65" s="17">
        <v>-0.011488914489746094</v>
      </c>
      <c r="L65" s="17">
        <v>-0.010219573974609375</v>
      </c>
      <c r="M65" s="17">
        <v>-0.011240005493164062</v>
      </c>
      <c r="N65" s="17">
        <v>-0.00960540771484375</v>
      </c>
      <c r="O65" s="17">
        <v>-0.014341354370117188</v>
      </c>
      <c r="P65" s="17">
        <v>-0.013050079345703125</v>
      </c>
      <c r="Q65" s="17">
        <v>-0.01342010498046875</v>
      </c>
      <c r="R65" s="17">
        <v>-0.013196945190429688</v>
      </c>
      <c r="S65" s="17">
        <v>-0.012908935546875</v>
      </c>
      <c r="T65" s="17">
        <v>-0.012655258178710938</v>
      </c>
      <c r="U65" s="17">
        <v>-0.013265609741210938</v>
      </c>
      <c r="V65" s="17">
        <v>-0.015186309814453125</v>
      </c>
      <c r="W65" s="17">
        <v>-0.016399383544921875</v>
      </c>
      <c r="X65" s="17">
        <v>-0.016839981079101562</v>
      </c>
      <c r="Y65" s="17">
        <v>-0.017057418823242188</v>
      </c>
      <c r="Z65" s="17">
        <v>-0.01161956787109375</v>
      </c>
      <c r="AA65" s="17">
        <v>-0.0123443603515625</v>
      </c>
    </row>
    <row r="66" spans="1:27" ht="15">
      <c r="A66" s="16">
        <v>39885</v>
      </c>
      <c r="B66" s="16" t="s">
        <v>106</v>
      </c>
      <c r="C66" s="16" t="s">
        <v>56</v>
      </c>
      <c r="D66" s="17">
        <v>-0.012469291687011719</v>
      </c>
      <c r="E66" s="17">
        <v>-0.010999679565429688</v>
      </c>
      <c r="F66" s="17">
        <v>-0.011104583740234375</v>
      </c>
      <c r="G66" s="17">
        <v>-0.01224517822265625</v>
      </c>
      <c r="H66" s="17">
        <v>-0.010510444641113281</v>
      </c>
      <c r="I66" s="17">
        <v>-0.010039329528808594</v>
      </c>
      <c r="J66" s="17">
        <v>-0.011762619018554688</v>
      </c>
      <c r="K66" s="17">
        <v>-0.012426376342773438</v>
      </c>
      <c r="L66" s="17">
        <v>-0.010849952697753906</v>
      </c>
      <c r="M66" s="17">
        <v>-0.009250640869140625</v>
      </c>
      <c r="N66" s="17">
        <v>-0.012804031372070312</v>
      </c>
      <c r="O66" s="17">
        <v>-0.0137481689453125</v>
      </c>
      <c r="P66" s="17">
        <v>-0.013994216918945312</v>
      </c>
      <c r="Q66" s="17">
        <v>-0.01317596435546875</v>
      </c>
      <c r="R66" s="17">
        <v>-0.013187408447265625</v>
      </c>
      <c r="S66" s="17">
        <v>-0.01336669921875</v>
      </c>
      <c r="T66" s="17">
        <v>-0.013772964477539062</v>
      </c>
      <c r="U66" s="17">
        <v>-0.013950347900390625</v>
      </c>
      <c r="V66" s="17">
        <v>-0.013885498046875</v>
      </c>
      <c r="W66" s="17">
        <v>-0.014181137084960938</v>
      </c>
      <c r="X66" s="17">
        <v>-0.014568328857421875</v>
      </c>
      <c r="Y66" s="17">
        <v>-0.014667510986328125</v>
      </c>
      <c r="Z66" s="17">
        <v>-0.010168075561523438</v>
      </c>
      <c r="AA66" s="17">
        <v>-0.011638641357421875</v>
      </c>
    </row>
    <row r="67" spans="1:27" ht="15">
      <c r="A67" s="16">
        <v>39890</v>
      </c>
      <c r="B67" s="16" t="s">
        <v>107</v>
      </c>
      <c r="C67" s="16" t="s">
        <v>56</v>
      </c>
      <c r="D67" s="17">
        <v>-0.05300617218017578</v>
      </c>
      <c r="E67" s="17">
        <v>-0.0463409423828125</v>
      </c>
      <c r="F67" s="17">
        <v>-0.044342041015625</v>
      </c>
      <c r="G67" s="17">
        <v>-0.04344367980957031</v>
      </c>
      <c r="H67" s="17">
        <v>-0.04033041000366211</v>
      </c>
      <c r="I67" s="17">
        <v>-0.03908395767211914</v>
      </c>
      <c r="J67" s="17">
        <v>-0.042722225189208984</v>
      </c>
      <c r="K67" s="17">
        <v>-0.04510784149169922</v>
      </c>
      <c r="L67" s="17">
        <v>-0.04887962341308594</v>
      </c>
      <c r="M67" s="17">
        <v>-0.05401611328125</v>
      </c>
      <c r="N67" s="17">
        <v>-0.06203269958496094</v>
      </c>
      <c r="O67" s="17">
        <v>-0.05997657775878906</v>
      </c>
      <c r="P67" s="17">
        <v>-0.05815887451171875</v>
      </c>
      <c r="Q67" s="17">
        <v>-0.05823326110839844</v>
      </c>
      <c r="R67" s="17">
        <v>-0.057987213134765625</v>
      </c>
      <c r="S67" s="17">
        <v>-0.05673027038574219</v>
      </c>
      <c r="T67" s="17">
        <v>-0.056186676025390625</v>
      </c>
      <c r="U67" s="17">
        <v>-0.05877685546875</v>
      </c>
      <c r="V67" s="17">
        <v>-0.06505966186523438</v>
      </c>
      <c r="W67" s="17">
        <v>-0.07182502746582031</v>
      </c>
      <c r="X67" s="17">
        <v>-0.07450103759765625</v>
      </c>
      <c r="Y67" s="17">
        <v>-0.0769500732421875</v>
      </c>
      <c r="Z67" s="17">
        <v>-0.0701446533203125</v>
      </c>
      <c r="AA67" s="17">
        <v>-0.06420516967773438</v>
      </c>
    </row>
    <row r="68" spans="1:27" ht="15">
      <c r="A68" s="16">
        <v>39891</v>
      </c>
      <c r="B68" s="16" t="s">
        <v>108</v>
      </c>
      <c r="C68" s="16" t="s">
        <v>56</v>
      </c>
      <c r="D68" s="17">
        <v>-0.007129669189453125</v>
      </c>
      <c r="E68" s="17">
        <v>-0.005980491638183594</v>
      </c>
      <c r="F68" s="17">
        <v>-0.006144523620605469</v>
      </c>
      <c r="G68" s="17">
        <v>-0.007145881652832031</v>
      </c>
      <c r="H68" s="17">
        <v>-0.005937099456787109</v>
      </c>
      <c r="I68" s="17">
        <v>-0.005537509918212891</v>
      </c>
      <c r="J68" s="17">
        <v>-0.0066699981689453125</v>
      </c>
      <c r="K68" s="17">
        <v>-0.00705718994140625</v>
      </c>
      <c r="L68" s="17">
        <v>-0.005657196044921875</v>
      </c>
      <c r="M68" s="17">
        <v>-0.003726959228515625</v>
      </c>
      <c r="N68" s="17">
        <v>-0.0076122283935546875</v>
      </c>
      <c r="O68" s="17">
        <v>-0.008672714233398438</v>
      </c>
      <c r="P68" s="17">
        <v>-0.009004592895507812</v>
      </c>
      <c r="Q68" s="17">
        <v>-0.009157180786132812</v>
      </c>
      <c r="R68" s="17">
        <v>-0.008678436279296875</v>
      </c>
      <c r="S68" s="17">
        <v>-0.0088958740234375</v>
      </c>
      <c r="T68" s="17">
        <v>-0.00862884521484375</v>
      </c>
      <c r="U68" s="17">
        <v>-0.008584976196289062</v>
      </c>
      <c r="V68" s="17">
        <v>-0.0078105926513671875</v>
      </c>
      <c r="W68" s="17">
        <v>-0.007129669189453125</v>
      </c>
      <c r="X68" s="17">
        <v>-0.0069866180419921875</v>
      </c>
      <c r="Y68" s="17">
        <v>-0.006893157958984375</v>
      </c>
      <c r="Z68" s="17">
        <v>-0.0021343231201171875</v>
      </c>
      <c r="AA68" s="17">
        <v>-0.003215789794921875</v>
      </c>
    </row>
    <row r="69" spans="1:27" ht="15">
      <c r="A69" s="16">
        <v>39900</v>
      </c>
      <c r="B69" s="16" t="s">
        <v>109</v>
      </c>
      <c r="C69" s="16" t="s">
        <v>56</v>
      </c>
      <c r="D69" s="17">
        <v>-0.006827354431152344</v>
      </c>
      <c r="E69" s="17">
        <v>-0.005726814270019531</v>
      </c>
      <c r="F69" s="17">
        <v>-0.005908966064453125</v>
      </c>
      <c r="G69" s="17">
        <v>-0.0069217681884765625</v>
      </c>
      <c r="H69" s="17">
        <v>-0.005721092224121094</v>
      </c>
      <c r="I69" s="17">
        <v>-0.005321502685546875</v>
      </c>
      <c r="J69" s="17">
        <v>-0.006457328796386719</v>
      </c>
      <c r="K69" s="17">
        <v>-0.006812095642089844</v>
      </c>
      <c r="L69" s="17">
        <v>-0.005397796630859375</v>
      </c>
      <c r="M69" s="17">
        <v>-0.0034389495849609375</v>
      </c>
      <c r="N69" s="17">
        <v>-0.0072917938232421875</v>
      </c>
      <c r="O69" s="17">
        <v>-0.0083465576171875</v>
      </c>
      <c r="P69" s="17">
        <v>-0.008672714233398438</v>
      </c>
      <c r="Q69" s="17">
        <v>-0.008829116821289062</v>
      </c>
      <c r="R69" s="17">
        <v>-0.008348464965820312</v>
      </c>
      <c r="S69" s="17">
        <v>-0.008558273315429688</v>
      </c>
      <c r="T69" s="17">
        <v>-0.008289337158203125</v>
      </c>
      <c r="U69" s="17">
        <v>-0.00824737548828125</v>
      </c>
      <c r="V69" s="17">
        <v>-0.0074710845947265625</v>
      </c>
      <c r="W69" s="17">
        <v>-0.0067844390869140625</v>
      </c>
      <c r="X69" s="17">
        <v>-0.0066394805908203125</v>
      </c>
      <c r="Y69" s="17">
        <v>-0.006519317626953125</v>
      </c>
      <c r="Z69" s="17">
        <v>-0.0017642974853515625</v>
      </c>
      <c r="AA69" s="17">
        <v>-0.0028934478759765625</v>
      </c>
    </row>
    <row r="70" spans="1:27" ht="15">
      <c r="A70" s="16">
        <v>39910</v>
      </c>
      <c r="B70" s="16" t="s">
        <v>110</v>
      </c>
      <c r="C70" s="16" t="s">
        <v>56</v>
      </c>
      <c r="D70" s="17">
        <v>-0.013558387756347656</v>
      </c>
      <c r="E70" s="17">
        <v>-0.011371612548828125</v>
      </c>
      <c r="F70" s="17">
        <v>-0.011327743530273438</v>
      </c>
      <c r="G70" s="17">
        <v>-0.012119293212890625</v>
      </c>
      <c r="H70" s="17">
        <v>-0.010750770568847656</v>
      </c>
      <c r="I70" s="17">
        <v>-0.010201454162597656</v>
      </c>
      <c r="J70" s="17">
        <v>-0.011697769165039062</v>
      </c>
      <c r="K70" s="17">
        <v>-0.012539863586425781</v>
      </c>
      <c r="L70" s="17">
        <v>-0.012318611145019531</v>
      </c>
      <c r="M70" s="17">
        <v>-0.01190948486328125</v>
      </c>
      <c r="N70" s="17">
        <v>-0.01702117919921875</v>
      </c>
      <c r="O70" s="17">
        <v>-0.018646240234375</v>
      </c>
      <c r="P70" s="17">
        <v>-0.01947784423828125</v>
      </c>
      <c r="Q70" s="17">
        <v>-0.019657135009765625</v>
      </c>
      <c r="R70" s="17">
        <v>-0.019224166870117188</v>
      </c>
      <c r="S70" s="17">
        <v>-0.019245147705078125</v>
      </c>
      <c r="T70" s="17">
        <v>-0.018808364868164062</v>
      </c>
      <c r="U70" s="17">
        <v>-0.018465042114257812</v>
      </c>
      <c r="V70" s="17">
        <v>-0.017429351806640625</v>
      </c>
      <c r="W70" s="17">
        <v>-0.016595840454101562</v>
      </c>
      <c r="X70" s="17">
        <v>-0.016294479370117188</v>
      </c>
      <c r="Y70" s="17">
        <v>-0.01605987548828125</v>
      </c>
      <c r="Z70" s="17">
        <v>-0.011043548583984375</v>
      </c>
      <c r="AA70" s="17">
        <v>-0.01114654541015625</v>
      </c>
    </row>
    <row r="71" spans="1:27" ht="15">
      <c r="A71" s="16">
        <v>39920</v>
      </c>
      <c r="B71" s="16" t="s">
        <v>111</v>
      </c>
      <c r="C71" s="16" t="s">
        <v>56</v>
      </c>
      <c r="D71" s="17">
        <v>-0.002193450927734375</v>
      </c>
      <c r="E71" s="17">
        <v>-0.0009527206420898438</v>
      </c>
      <c r="F71" s="17">
        <v>-0.0022125244140625</v>
      </c>
      <c r="G71" s="17">
        <v>-0.004223823547363281</v>
      </c>
      <c r="H71" s="17">
        <v>-0.0029206275939941406</v>
      </c>
      <c r="I71" s="17">
        <v>-0.00231170654296875</v>
      </c>
      <c r="J71" s="17">
        <v>-0.0033702850341796875</v>
      </c>
      <c r="K71" s="17">
        <v>-0.0027399063110351562</v>
      </c>
      <c r="L71" s="17">
        <v>0.0012187957763671875</v>
      </c>
      <c r="M71" s="17">
        <v>0.0034427642822265625</v>
      </c>
      <c r="N71" s="17">
        <v>0.0003108978271484375</v>
      </c>
      <c r="O71" s="17">
        <v>-3.62396240234375E-05</v>
      </c>
      <c r="P71" s="17">
        <v>-0.000102996826171875</v>
      </c>
      <c r="Q71" s="17">
        <v>-0.0001850128173828125</v>
      </c>
      <c r="R71" s="17">
        <v>-1.9073486328125E-06</v>
      </c>
      <c r="S71" s="17">
        <v>-0.000125885009765625</v>
      </c>
      <c r="T71" s="17">
        <v>-7.82012939453125E-05</v>
      </c>
      <c r="U71" s="17">
        <v>0.0001983642578125</v>
      </c>
      <c r="V71" s="17">
        <v>0.0002880096435546875</v>
      </c>
      <c r="W71" s="17">
        <v>0.0002689361572265625</v>
      </c>
      <c r="X71" s="17">
        <v>0.0004520416259765625</v>
      </c>
      <c r="Y71" s="17">
        <v>0.0003814697265625</v>
      </c>
      <c r="Z71" s="17">
        <v>0.004703521728515625</v>
      </c>
      <c r="AA71" s="17">
        <v>0.00321197509765625</v>
      </c>
    </row>
    <row r="72" spans="1:27" ht="15">
      <c r="A72" s="16">
        <v>39925</v>
      </c>
      <c r="B72" s="16" t="s">
        <v>112</v>
      </c>
      <c r="C72" s="16" t="s">
        <v>56</v>
      </c>
      <c r="D72" s="17">
        <v>-0.021788597106933594</v>
      </c>
      <c r="E72" s="17">
        <v>-0.01915740966796875</v>
      </c>
      <c r="F72" s="17">
        <v>-0.018230438232421875</v>
      </c>
      <c r="G72" s="17">
        <v>-0.01929187774658203</v>
      </c>
      <c r="H72" s="17">
        <v>-0.017385482788085938</v>
      </c>
      <c r="I72" s="17">
        <v>-0.016988277435302734</v>
      </c>
      <c r="J72" s="17">
        <v>-0.019496440887451172</v>
      </c>
      <c r="K72" s="17">
        <v>-0.021694183349609375</v>
      </c>
      <c r="L72" s="17">
        <v>-0.020450592041015625</v>
      </c>
      <c r="M72" s="17">
        <v>-0.021211624145507812</v>
      </c>
      <c r="N72" s="17">
        <v>-0.02342987060546875</v>
      </c>
      <c r="O72" s="17">
        <v>-0.025909423828125</v>
      </c>
      <c r="P72" s="17">
        <v>-0.025358200073242188</v>
      </c>
      <c r="Q72" s="17">
        <v>-0.0258941650390625</v>
      </c>
      <c r="R72" s="17">
        <v>-0.02545166015625</v>
      </c>
      <c r="S72" s="17">
        <v>-0.025030136108398438</v>
      </c>
      <c r="T72" s="17">
        <v>-0.02481842041015625</v>
      </c>
      <c r="U72" s="17">
        <v>-0.025989532470703125</v>
      </c>
      <c r="V72" s="17">
        <v>-0.026639938354492188</v>
      </c>
      <c r="W72" s="17">
        <v>-0.027029037475585938</v>
      </c>
      <c r="X72" s="17">
        <v>-0.027645111083984375</v>
      </c>
      <c r="Y72" s="17">
        <v>-0.028280258178710938</v>
      </c>
      <c r="Z72" s="17">
        <v>-0.022890090942382812</v>
      </c>
      <c r="AA72" s="17">
        <v>-0.022602081298828125</v>
      </c>
    </row>
    <row r="73" spans="1:27" ht="15">
      <c r="A73" s="16">
        <v>39930</v>
      </c>
      <c r="B73" s="16" t="s">
        <v>113</v>
      </c>
      <c r="C73" s="16" t="s">
        <v>56</v>
      </c>
      <c r="D73" s="17">
        <v>-0.019134521484375</v>
      </c>
      <c r="E73" s="17">
        <v>-0.01636791229248047</v>
      </c>
      <c r="F73" s="17">
        <v>-0.015621185302734375</v>
      </c>
      <c r="G73" s="17">
        <v>-0.01611042022705078</v>
      </c>
      <c r="H73" s="17">
        <v>-0.014598369598388672</v>
      </c>
      <c r="I73" s="17">
        <v>-0.013968944549560547</v>
      </c>
      <c r="J73" s="17">
        <v>-0.01546621322631836</v>
      </c>
      <c r="K73" s="17">
        <v>-0.016472816467285156</v>
      </c>
      <c r="L73" s="17">
        <v>-0.0164947509765625</v>
      </c>
      <c r="M73" s="17">
        <v>-0.01628875732421875</v>
      </c>
      <c r="N73" s="17">
        <v>-0.02127838134765625</v>
      </c>
      <c r="O73" s="17">
        <v>-0.0232696533203125</v>
      </c>
      <c r="P73" s="17">
        <v>-0.023710250854492188</v>
      </c>
      <c r="Q73" s="17">
        <v>-0.02362060546875</v>
      </c>
      <c r="R73" s="17">
        <v>-0.02323150634765625</v>
      </c>
      <c r="S73" s="17">
        <v>-0.02391815185546875</v>
      </c>
      <c r="T73" s="17">
        <v>-0.02335357666015625</v>
      </c>
      <c r="U73" s="17">
        <v>-0.023000717163085938</v>
      </c>
      <c r="V73" s="17">
        <v>-0.02285003662109375</v>
      </c>
      <c r="W73" s="17">
        <v>-0.02188873291015625</v>
      </c>
      <c r="X73" s="17">
        <v>-0.021907806396484375</v>
      </c>
      <c r="Y73" s="17">
        <v>-0.022478103637695312</v>
      </c>
      <c r="Z73" s="17">
        <v>-0.017393112182617188</v>
      </c>
      <c r="AA73" s="17">
        <v>-0.017122268676757812</v>
      </c>
    </row>
    <row r="74" spans="1:27" ht="15">
      <c r="A74" s="16">
        <v>39945</v>
      </c>
      <c r="B74" s="16" t="s">
        <v>114</v>
      </c>
      <c r="C74" s="16" t="s">
        <v>56</v>
      </c>
      <c r="D74" s="17">
        <v>-0.0052852630615234375</v>
      </c>
      <c r="E74" s="17">
        <v>-0.003528594970703125</v>
      </c>
      <c r="F74" s="17">
        <v>-0.00482177734375</v>
      </c>
      <c r="G74" s="17">
        <v>-0.0067501068115234375</v>
      </c>
      <c r="H74" s="17">
        <v>-0.005393505096435547</v>
      </c>
      <c r="I74" s="17">
        <v>-0.004684925079345703</v>
      </c>
      <c r="J74" s="17">
        <v>-0.005738258361816406</v>
      </c>
      <c r="K74" s="17">
        <v>-0.005026817321777344</v>
      </c>
      <c r="L74" s="17">
        <v>-0.0009145736694335938</v>
      </c>
      <c r="M74" s="17">
        <v>0.0009002685546875</v>
      </c>
      <c r="N74" s="17">
        <v>-0.00250244140625</v>
      </c>
      <c r="O74" s="17">
        <v>-0.0028095245361328125</v>
      </c>
      <c r="P74" s="17">
        <v>-0.0026988983154296875</v>
      </c>
      <c r="Q74" s="17">
        <v>-0.002834320068359375</v>
      </c>
      <c r="R74" s="17">
        <v>-0.00279998779296875</v>
      </c>
      <c r="S74" s="17">
        <v>-0.00289154052734375</v>
      </c>
      <c r="T74" s="17">
        <v>-0.002864837646484375</v>
      </c>
      <c r="U74" s="17">
        <v>-0.002582550048828125</v>
      </c>
      <c r="V74" s="17">
        <v>-0.00289154052734375</v>
      </c>
      <c r="W74" s="17">
        <v>-0.0033111572265625</v>
      </c>
      <c r="X74" s="17">
        <v>-0.00341796875</v>
      </c>
      <c r="Y74" s="17">
        <v>-0.0036449432373046875</v>
      </c>
      <c r="Z74" s="17">
        <v>0.0008182525634765625</v>
      </c>
      <c r="AA74" s="17">
        <v>-0.0002918243408203125</v>
      </c>
    </row>
    <row r="75" spans="1:27" ht="15">
      <c r="A75" s="16">
        <v>69715</v>
      </c>
      <c r="B75" s="16" t="s">
        <v>115</v>
      </c>
      <c r="C75" s="16" t="s">
        <v>56</v>
      </c>
      <c r="D75" s="17">
        <v>0</v>
      </c>
      <c r="E75" s="17">
        <v>0</v>
      </c>
      <c r="F75" s="17">
        <v>0</v>
      </c>
      <c r="G75" s="17">
        <v>0</v>
      </c>
      <c r="H75" s="17">
        <v>0</v>
      </c>
      <c r="I75" s="17">
        <v>0</v>
      </c>
      <c r="J75" s="17">
        <v>0</v>
      </c>
      <c r="K75" s="17">
        <v>0</v>
      </c>
      <c r="L75" s="17">
        <v>0</v>
      </c>
      <c r="M75" s="17">
        <v>0</v>
      </c>
      <c r="N75" s="17">
        <v>-0.0047550201416015625</v>
      </c>
      <c r="O75" s="17">
        <v>0</v>
      </c>
      <c r="P75" s="17">
        <v>0</v>
      </c>
      <c r="Q75" s="17">
        <v>0</v>
      </c>
      <c r="R75" s="17">
        <v>0</v>
      </c>
      <c r="S75" s="17">
        <v>0</v>
      </c>
      <c r="T75" s="17">
        <v>0</v>
      </c>
      <c r="U75" s="17">
        <v>0</v>
      </c>
      <c r="V75" s="17">
        <v>0</v>
      </c>
      <c r="W75" s="17">
        <v>0</v>
      </c>
      <c r="X75" s="17">
        <v>0</v>
      </c>
      <c r="Y75" s="17">
        <v>0</v>
      </c>
      <c r="Z75" s="17">
        <v>0</v>
      </c>
      <c r="AA75" s="17">
        <v>0</v>
      </c>
    </row>
    <row r="76" spans="1:27" ht="15">
      <c r="A76" s="16">
        <v>79791</v>
      </c>
      <c r="B76" s="16" t="s">
        <v>116</v>
      </c>
      <c r="C76" s="16" t="s">
        <v>56</v>
      </c>
      <c r="D76" s="17">
        <v>-0.006554603576660156</v>
      </c>
      <c r="E76" s="17">
        <v>-0.0055294036865234375</v>
      </c>
      <c r="F76" s="17">
        <v>-0.005654335021972656</v>
      </c>
      <c r="G76" s="17">
        <v>-0.006653785705566406</v>
      </c>
      <c r="H76" s="17">
        <v>-0.005451202392578125</v>
      </c>
      <c r="I76" s="17">
        <v>-0.005078315734863281</v>
      </c>
      <c r="J76" s="17">
        <v>-0.006209373474121094</v>
      </c>
      <c r="K76" s="17">
        <v>-0.006587982177734375</v>
      </c>
      <c r="L76" s="17">
        <v>-0.005191802978515625</v>
      </c>
      <c r="M76" s="17">
        <v>-0.003162384033203125</v>
      </c>
      <c r="N76" s="17">
        <v>-0.007022857666015625</v>
      </c>
      <c r="O76" s="17">
        <v>-0.0081024169921875</v>
      </c>
      <c r="P76" s="17">
        <v>-0.008413314819335938</v>
      </c>
      <c r="Q76" s="17">
        <v>-0.008577346801757812</v>
      </c>
      <c r="R76" s="17">
        <v>-0.008096694946289062</v>
      </c>
      <c r="S76" s="17">
        <v>-0.008268356323242188</v>
      </c>
      <c r="T76" s="17">
        <v>-0.008037567138671875</v>
      </c>
      <c r="U76" s="17">
        <v>-0.008008956909179688</v>
      </c>
      <c r="V76" s="17">
        <v>-0.0072650909423828125</v>
      </c>
      <c r="W76" s="17">
        <v>-0.0065250396728515625</v>
      </c>
      <c r="X76" s="17">
        <v>-0.006374359130859375</v>
      </c>
      <c r="Y76" s="17">
        <v>-0.006320953369140625</v>
      </c>
      <c r="Z76" s="17">
        <v>-0.001529693603515625</v>
      </c>
      <c r="AA76" s="17">
        <v>-0.0026264190673828125</v>
      </c>
    </row>
    <row r="77" spans="1:27" ht="15">
      <c r="A77" s="16">
        <v>29950</v>
      </c>
      <c r="B77" s="16" t="s">
        <v>117</v>
      </c>
      <c r="C77" s="16" t="s">
        <v>118</v>
      </c>
      <c r="D77" s="17">
        <v>-0.03264045715332031</v>
      </c>
      <c r="E77" s="17">
        <v>-0.006317138671875</v>
      </c>
      <c r="F77" s="17">
        <v>-0.031635284423828125</v>
      </c>
      <c r="G77" s="17">
        <v>-0.025243759155273438</v>
      </c>
      <c r="H77" s="17">
        <v>-0.02331066131591797</v>
      </c>
      <c r="I77" s="17">
        <v>-0.022151470184326172</v>
      </c>
      <c r="J77" s="17">
        <v>-0.020404815673828125</v>
      </c>
      <c r="K77" s="17">
        <v>-0.035666465759277344</v>
      </c>
      <c r="L77" s="17">
        <v>-0.025274276733398438</v>
      </c>
      <c r="M77" s="17">
        <v>-0.022550582885742188</v>
      </c>
      <c r="N77" s="17">
        <v>-0.01399993896484375</v>
      </c>
      <c r="O77" s="17">
        <v>-0.013462066650390625</v>
      </c>
      <c r="P77" s="17">
        <v>-0.010219573974609375</v>
      </c>
      <c r="Q77" s="17">
        <v>0.003139495849609375</v>
      </c>
      <c r="R77" s="17">
        <v>-0.005573272705078125</v>
      </c>
      <c r="S77" s="17">
        <v>-0.010776519775390625</v>
      </c>
      <c r="T77" s="17">
        <v>-0.012144088745117188</v>
      </c>
      <c r="U77" s="17">
        <v>-0.01187896728515625</v>
      </c>
      <c r="V77" s="17">
        <v>-0.025424957275390625</v>
      </c>
      <c r="W77" s="17">
        <v>-0.016328811645507812</v>
      </c>
      <c r="X77" s="17">
        <v>-0.017881393432617188</v>
      </c>
      <c r="Y77" s="17">
        <v>-0.019739151000976562</v>
      </c>
      <c r="Z77" s="17">
        <v>-0.017621994018554688</v>
      </c>
      <c r="AA77" s="17">
        <v>-0.03769874572753906</v>
      </c>
    </row>
    <row r="78" spans="1:27" ht="15">
      <c r="A78" s="16">
        <v>29955</v>
      </c>
      <c r="B78" s="16" t="s">
        <v>119</v>
      </c>
      <c r="C78" s="16" t="s">
        <v>118</v>
      </c>
      <c r="D78" s="17">
        <v>-0.032647132873535156</v>
      </c>
      <c r="E78" s="17">
        <v>-0.006317138671875</v>
      </c>
      <c r="F78" s="17">
        <v>-0.03164196014404297</v>
      </c>
      <c r="G78" s="17">
        <v>-0.02524852752685547</v>
      </c>
      <c r="H78" s="17">
        <v>-0.0233154296875</v>
      </c>
      <c r="I78" s="17">
        <v>-0.02215576171875</v>
      </c>
      <c r="J78" s="17">
        <v>-0.02040243148803711</v>
      </c>
      <c r="K78" s="17">
        <v>-0.035674095153808594</v>
      </c>
      <c r="L78" s="17">
        <v>-0.02527904510498047</v>
      </c>
      <c r="M78" s="17">
        <v>-0.022554397583007812</v>
      </c>
      <c r="N78" s="17">
        <v>-0.014001846313476562</v>
      </c>
      <c r="O78" s="17">
        <v>-0.013463973999023438</v>
      </c>
      <c r="P78" s="17">
        <v>-0.010219573974609375</v>
      </c>
      <c r="Q78" s="17">
        <v>0.003143310546875</v>
      </c>
      <c r="R78" s="17">
        <v>-0.0055713653564453125</v>
      </c>
      <c r="S78" s="17">
        <v>-0.010778427124023438</v>
      </c>
      <c r="T78" s="17">
        <v>-0.01214599609375</v>
      </c>
      <c r="U78" s="17">
        <v>-0.01187896728515625</v>
      </c>
      <c r="V78" s="17">
        <v>-0.02542877197265625</v>
      </c>
      <c r="W78" s="17">
        <v>-0.016330718994140625</v>
      </c>
      <c r="X78" s="17">
        <v>-0.017881393432617188</v>
      </c>
      <c r="Y78" s="17">
        <v>-0.019741058349609375</v>
      </c>
      <c r="Z78" s="17">
        <v>-0.0176239013671875</v>
      </c>
      <c r="AA78" s="17">
        <v>-0.03770637512207031</v>
      </c>
    </row>
    <row r="79" spans="1:27" ht="15">
      <c r="A79" s="16">
        <v>29960</v>
      </c>
      <c r="B79" s="16" t="s">
        <v>120</v>
      </c>
      <c r="C79" s="16" t="s">
        <v>118</v>
      </c>
      <c r="D79" s="17">
        <v>-0.026935577392578125</v>
      </c>
      <c r="E79" s="17">
        <v>0.0023107528686523438</v>
      </c>
      <c r="F79" s="17">
        <v>-0.02800750732421875</v>
      </c>
      <c r="G79" s="17">
        <v>-0.020853042602539062</v>
      </c>
      <c r="H79" s="17">
        <v>-0.019098281860351562</v>
      </c>
      <c r="I79" s="17">
        <v>-0.017779827117919922</v>
      </c>
      <c r="J79" s="17">
        <v>-0.014959335327148438</v>
      </c>
      <c r="K79" s="17">
        <v>-0.031920433044433594</v>
      </c>
      <c r="L79" s="17">
        <v>-0.01817035675048828</v>
      </c>
      <c r="M79" s="17">
        <v>-0.013608932495117188</v>
      </c>
      <c r="N79" s="17">
        <v>-0.0019779205322265625</v>
      </c>
      <c r="O79" s="17">
        <v>-0.001251220703125</v>
      </c>
      <c r="P79" s="17">
        <v>0.00189208984375</v>
      </c>
      <c r="Q79" s="17">
        <v>0.017574310302734375</v>
      </c>
      <c r="R79" s="17">
        <v>0.0071353912353515625</v>
      </c>
      <c r="S79" s="17">
        <v>0.000507354736328125</v>
      </c>
      <c r="T79" s="17">
        <v>-0.001338958740234375</v>
      </c>
      <c r="U79" s="17">
        <v>-0.000637054443359375</v>
      </c>
      <c r="V79" s="17">
        <v>-0.015272140502929688</v>
      </c>
      <c r="W79" s="17">
        <v>-0.00354766845703125</v>
      </c>
      <c r="X79" s="17">
        <v>-0.00499725341796875</v>
      </c>
      <c r="Y79" s="17">
        <v>-0.007038116455078125</v>
      </c>
      <c r="Z79" s="17">
        <v>-0.0057353973388671875</v>
      </c>
      <c r="AA79" s="17">
        <v>-0.030458450317382812</v>
      </c>
    </row>
    <row r="80" spans="1:27" ht="15">
      <c r="A80" s="16">
        <v>29966</v>
      </c>
      <c r="B80" s="16" t="s">
        <v>121</v>
      </c>
      <c r="C80" s="16" t="s">
        <v>118</v>
      </c>
      <c r="D80" s="17">
        <v>-0.026153564453125</v>
      </c>
      <c r="E80" s="17">
        <v>0.0031595230102539062</v>
      </c>
      <c r="F80" s="17">
        <v>-0.027434349060058594</v>
      </c>
      <c r="G80" s="17">
        <v>-0.02027416229248047</v>
      </c>
      <c r="H80" s="17">
        <v>-0.018532276153564453</v>
      </c>
      <c r="I80" s="17">
        <v>-0.017216205596923828</v>
      </c>
      <c r="J80" s="17">
        <v>-0.014304637908935547</v>
      </c>
      <c r="K80" s="17">
        <v>-0.03128623962402344</v>
      </c>
      <c r="L80" s="17">
        <v>-0.017289161682128906</v>
      </c>
      <c r="M80" s="17">
        <v>-0.01258087158203125</v>
      </c>
      <c r="N80" s="17">
        <v>-0.000736236572265625</v>
      </c>
      <c r="O80" s="17">
        <v>-7.62939453125E-06</v>
      </c>
      <c r="P80" s="17">
        <v>0.003131866455078125</v>
      </c>
      <c r="Q80" s="17">
        <v>0.018896102905273438</v>
      </c>
      <c r="R80" s="17">
        <v>0.008382797241210938</v>
      </c>
      <c r="S80" s="17">
        <v>0.001659393310546875</v>
      </c>
      <c r="T80" s="17">
        <v>-0.0002155303955078125</v>
      </c>
      <c r="U80" s="17">
        <v>0.0004978179931640625</v>
      </c>
      <c r="V80" s="17">
        <v>-0.014141082763671875</v>
      </c>
      <c r="W80" s="17">
        <v>-0.0022735595703125</v>
      </c>
      <c r="X80" s="17">
        <v>-0.0037288665771484375</v>
      </c>
      <c r="Y80" s="17">
        <v>-0.00577545166015625</v>
      </c>
      <c r="Z80" s="17">
        <v>-0.0045070648193359375</v>
      </c>
      <c r="AA80" s="17">
        <v>-0.0294952392578125</v>
      </c>
    </row>
    <row r="81" spans="1:27" ht="15">
      <c r="A81" s="16">
        <v>29975</v>
      </c>
      <c r="B81" s="16" t="s">
        <v>122</v>
      </c>
      <c r="C81" s="16" t="s">
        <v>118</v>
      </c>
      <c r="D81" s="18">
        <v>-0.03215312957763672</v>
      </c>
      <c r="E81" s="18">
        <v>-0.0037870407104492188</v>
      </c>
      <c r="F81" s="18">
        <v>-0.031716346740722656</v>
      </c>
      <c r="G81" s="18">
        <v>-0.024771690368652344</v>
      </c>
      <c r="H81" s="18">
        <v>-0.022853374481201172</v>
      </c>
      <c r="I81" s="18">
        <v>-0.02162647247314453</v>
      </c>
      <c r="J81" s="18">
        <v>-0.019387245178222656</v>
      </c>
      <c r="K81" s="18">
        <v>-0.03584003448486328</v>
      </c>
      <c r="L81" s="18">
        <v>-0.024086952209472656</v>
      </c>
      <c r="M81" s="18">
        <v>-0.020795822143554688</v>
      </c>
      <c r="N81" s="18">
        <v>-0.010789871215820312</v>
      </c>
      <c r="O81" s="18">
        <v>-0.0102081298828125</v>
      </c>
      <c r="P81" s="18">
        <v>-0.0069942474365234375</v>
      </c>
      <c r="Q81" s="18">
        <v>0.00778961181640625</v>
      </c>
      <c r="R81" s="18">
        <v>-0.001979827880859375</v>
      </c>
      <c r="S81" s="18">
        <v>-0.007848739624023438</v>
      </c>
      <c r="T81" s="18">
        <v>-0.009456634521484375</v>
      </c>
      <c r="U81" s="18">
        <v>-0.0089874267578125</v>
      </c>
      <c r="V81" s="18">
        <v>-0.023283004760742188</v>
      </c>
      <c r="W81" s="18">
        <v>-0.012905120849609375</v>
      </c>
      <c r="X81" s="18">
        <v>-0.014490127563476562</v>
      </c>
      <c r="Y81" s="18">
        <v>-0.016513824462890625</v>
      </c>
      <c r="Z81" s="18">
        <v>-0.0147552490234375</v>
      </c>
      <c r="AA81" s="18">
        <v>-0.0369415283203125</v>
      </c>
    </row>
  </sheetData>
  <sheetProtection/>
  <mergeCells count="2">
    <mergeCell ref="A1:C1"/>
    <mergeCell ref="D1:AA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F27"/>
  <sheetViews>
    <sheetView zoomScalePageLayoutView="0" workbookViewId="0" topLeftCell="A1">
      <selection activeCell="F32" sqref="F32"/>
    </sheetView>
  </sheetViews>
  <sheetFormatPr defaultColWidth="11.421875" defaultRowHeight="15"/>
  <cols>
    <col min="3" max="3" width="24.7109375" style="1" customWidth="1"/>
    <col min="4" max="4" width="14.28125" style="1" customWidth="1"/>
    <col min="5" max="5" width="24.7109375" style="1" customWidth="1"/>
    <col min="6" max="6" width="12.00390625" style="1" customWidth="1"/>
    <col min="7" max="27" width="8.7109375" style="0" customWidth="1"/>
  </cols>
  <sheetData>
    <row r="2" spans="3:6" ht="15">
      <c r="C2" s="10" t="s">
        <v>25</v>
      </c>
      <c r="D2" s="10"/>
      <c r="E2" s="11" t="s">
        <v>26</v>
      </c>
      <c r="F2" s="11"/>
    </row>
    <row r="3" spans="3:6" ht="15">
      <c r="C3" s="2" t="s">
        <v>27</v>
      </c>
      <c r="D3" s="2" t="s">
        <v>28</v>
      </c>
      <c r="E3" s="9" t="s">
        <v>27</v>
      </c>
      <c r="F3" s="9" t="s">
        <v>28</v>
      </c>
    </row>
    <row r="4" spans="2:6" ht="15">
      <c r="B4" s="6" t="s">
        <v>1</v>
      </c>
      <c r="C4" s="7" t="str">
        <f>INDEX(Coef_Perdidas!$B$3:$D$100,MATCH(MAX(Coef_Perdidas!$D$3:$D$100),Coef_Perdidas!$D$3:$D$100,0),1)</f>
        <v>MURTERAR_JBP220.00</v>
      </c>
      <c r="D4" s="8">
        <f>SUBTOTAL(4,Coef_Perdidas!$D$3:$D$100)</f>
        <v>0</v>
      </c>
      <c r="E4" s="7" t="str">
        <f>INDEX(Coef_Perdidas!$B$3:$D$100,MATCH(MIN(Coef_Perdidas!$D$3:$D$100),Coef_Perdidas!$D$3:$D$100,0),1)</f>
        <v>SANTANYI    66.000</v>
      </c>
      <c r="F4" s="8">
        <f>SUBTOTAL(5,Coef_Perdidas!$D$3:$D$100)</f>
        <v>-0.05300617218017578</v>
      </c>
    </row>
    <row r="5" spans="2:6" ht="15">
      <c r="B5" s="6" t="s">
        <v>2</v>
      </c>
      <c r="C5" s="7" t="str">
        <f>INDEX(Coef_Perdidas!$B$3:$D$100,MATCH(MAX(Coef_Perdidas!$E$3:$E$100),Coef_Perdidas!$E$3:$E$100,0),1)</f>
        <v>IBIZA       132.00</v>
      </c>
      <c r="D5" s="8">
        <f>SUBTOTAL(4,Coef_Perdidas!$E$3:$E$100)</f>
        <v>0.006342887878417969</v>
      </c>
      <c r="E5" s="7" t="str">
        <f>INDEX(Coef_Perdidas!$B$3:$D$100,MATCH(MIN(Coef_Perdidas!$E$3:$E$100),Coef_Perdidas!$E$3:$E$100,0),1)</f>
        <v>FORM_30     30.000</v>
      </c>
      <c r="F5" s="8">
        <f>SUBTOTAL(5,Coef_Perdidas!$E$3:$E$100)</f>
        <v>-0.05427265167236328</v>
      </c>
    </row>
    <row r="6" spans="2:6" ht="15">
      <c r="B6" s="6" t="s">
        <v>3</v>
      </c>
      <c r="C6" s="7" t="str">
        <f>INDEX(Coef_Perdidas!$B$3:$D$100,MATCH(MAX(Coef_Perdidas!$F$3:$F$100),Coef_Perdidas!$F$3:$F$100,0),1)</f>
        <v>IBIZA       132.00</v>
      </c>
      <c r="D6" s="8">
        <f>SUBTOTAL(4,Coef_Perdidas!$F$3:$F$100)</f>
        <v>0.00023555755615234375</v>
      </c>
      <c r="E6" s="7" t="str">
        <f>INDEX(Coef_Perdidas!$B$3:$D$100,MATCH(MIN(Coef_Perdidas!$F$3:$F$100),Coef_Perdidas!$F$3:$F$100,0),1)</f>
        <v>FORM_30     30.000</v>
      </c>
      <c r="F6" s="8">
        <f>SUBTOTAL(5,Coef_Perdidas!$F$3:$F$100)</f>
        <v>-0.0688619613647461</v>
      </c>
    </row>
    <row r="7" spans="2:6" ht="15">
      <c r="B7" s="6" t="s">
        <v>4</v>
      </c>
      <c r="C7" s="7" t="str">
        <f>INDEX(Coef_Perdidas!$B$3:$D$100,MATCH(MAX(Coef_Perdidas!$G$3:$G$100),Coef_Perdidas!$G$3:$G$100,0),1)</f>
        <v>MURTERAR_JBP220.00</v>
      </c>
      <c r="D7" s="8">
        <f>SUBTOTAL(4,Coef_Perdidas!$G$3:$G$100)</f>
        <v>0</v>
      </c>
      <c r="E7" s="7" t="str">
        <f>INDEX(Coef_Perdidas!$B$3:$D$100,MATCH(MIN(Coef_Perdidas!$G$3:$G$100),Coef_Perdidas!$G$3:$G$100,0),1)</f>
        <v>FORM_30     30.000</v>
      </c>
      <c r="F7" s="8">
        <f>SUBTOTAL(5,Coef_Perdidas!$G$3:$G$100)</f>
        <v>-0.0637826919555664</v>
      </c>
    </row>
    <row r="8" spans="2:6" ht="15">
      <c r="B8" s="6" t="s">
        <v>5</v>
      </c>
      <c r="C8" s="7" t="str">
        <f>INDEX(Coef_Perdidas!$B$3:$D$100,MATCH(MAX(Coef_Perdidas!$H$3:$H$100),Coef_Perdidas!$H$3:$H$100,0),1)</f>
        <v>MURTERAR_JBP220.00</v>
      </c>
      <c r="D8" s="8">
        <f>SUBTOTAL(4,Coef_Perdidas!$H$3:$H$100)</f>
        <v>0</v>
      </c>
      <c r="E8" s="7" t="str">
        <f>INDEX(Coef_Perdidas!$B$3:$D$100,MATCH(MIN(Coef_Perdidas!$H$3:$H$100),Coef_Perdidas!$H$3:$H$100,0),1)</f>
        <v>FORM_30     30.000</v>
      </c>
      <c r="F8" s="8">
        <f>SUBTOTAL(5,Coef_Perdidas!$H$3:$H$100)</f>
        <v>-0.06623077392578125</v>
      </c>
    </row>
    <row r="9" spans="2:6" ht="15">
      <c r="B9" s="6" t="s">
        <v>6</v>
      </c>
      <c r="C9" s="7" t="str">
        <f>INDEX(Coef_Perdidas!$B$3:$D$100,MATCH(MAX(Coef_Perdidas!$I$3:$I$100),Coef_Perdidas!$I$3:$I$100,0),1)</f>
        <v>IBIZA       132.00</v>
      </c>
      <c r="D9" s="8">
        <f>SUBTOTAL(4,Coef_Perdidas!$I$3:$I$100)</f>
        <v>0.00107574462890625</v>
      </c>
      <c r="E9" s="7" t="str">
        <f>INDEX(Coef_Perdidas!$B$3:$D$100,MATCH(MIN(Coef_Perdidas!$I$3:$I$100),Coef_Perdidas!$I$3:$I$100,0),1)</f>
        <v>FORM_30     30.000</v>
      </c>
      <c r="F9" s="8">
        <f>SUBTOTAL(5,Coef_Perdidas!$I$3:$I$100)</f>
        <v>-0.06196117401123047</v>
      </c>
    </row>
    <row r="10" spans="2:6" ht="15">
      <c r="B10" s="6" t="s">
        <v>7</v>
      </c>
      <c r="C10" s="7" t="str">
        <f>INDEX(Coef_Perdidas!$B$3:$D$100,MATCH(MAX(Coef_Perdidas!$J$3:$J$100),Coef_Perdidas!$J$3:$J$100,0),1)</f>
        <v>MURTERAR_JBP220.00</v>
      </c>
      <c r="D10" s="8">
        <f>SUBTOTAL(4,Coef_Perdidas!J3:J100)</f>
        <v>0</v>
      </c>
      <c r="E10" s="7" t="str">
        <f>INDEX(Coef_Perdidas!$B$3:$D$100,MATCH(MIN(Coef_Perdidas!$J$3:$J$100),Coef_Perdidas!$J$3:$J$100,0),1)</f>
        <v>FORM_30     30.000</v>
      </c>
      <c r="F10" s="8">
        <f>SUBTOTAL(5,Coef_Perdidas!L3:L100)</f>
        <v>-0.051705360412597656</v>
      </c>
    </row>
    <row r="11" spans="2:6" ht="15">
      <c r="B11" s="6" t="s">
        <v>8</v>
      </c>
      <c r="C11" s="7" t="str">
        <f>INDEX(Coef_Perdidas!$B$3:$D$100,MATCH(MAX(Coef_Perdidas!$K$3:$K$100),Coef_Perdidas!$K$3:$K$100,0),1)</f>
        <v>MURTERAR_JBP220.00</v>
      </c>
      <c r="D11" s="8">
        <f>SUBTOTAL(4,Coef_Perdidas!$K$3:$K$100)</f>
        <v>0</v>
      </c>
      <c r="E11" s="7" t="str">
        <f>INDEX(Coef_Perdidas!$B$3:$D$100,MATCH(MIN(Coef_Perdidas!$K$3:$K$100),Coef_Perdidas!$K$3:$K$100,0),1)</f>
        <v>FORM_30     30.000</v>
      </c>
      <c r="F11" s="8">
        <f>SUBTOTAL(5,Coef_Perdidas!$K$3:$K$100)</f>
        <v>-0.06849193572998047</v>
      </c>
    </row>
    <row r="12" spans="2:6" ht="15">
      <c r="B12" s="6" t="s">
        <v>9</v>
      </c>
      <c r="C12" s="7" t="str">
        <f>INDEX(Coef_Perdidas!$B$3:$D$100,MATCH(MAX(Coef_Perdidas!$L$3:$L$100),Coef_Perdidas!$L$3:$L$100,0),1)</f>
        <v>VALLDURG    66.000</v>
      </c>
      <c r="D12" s="8">
        <f>SUBTOTAL(4,Coef_Perdidas!$L$3:$L$100)</f>
        <v>0.0012187957763671875</v>
      </c>
      <c r="E12" s="7" t="str">
        <f>INDEX(Coef_Perdidas!$B$3:$D$100,MATCH(MIN(Coef_Perdidas!$L$3:$L$100),Coef_Perdidas!$L$3:$L$100,0),1)</f>
        <v>FORM_30     30.000</v>
      </c>
      <c r="F12" s="8">
        <f>SUBTOTAL(5,Coef_Perdidas!$L$3:$L$100)</f>
        <v>-0.051705360412597656</v>
      </c>
    </row>
    <row r="13" spans="2:6" ht="15">
      <c r="B13" s="6" t="s">
        <v>10</v>
      </c>
      <c r="C13" s="7" t="str">
        <f>INDEX(Coef_Perdidas!$B$3:$D$100,MATCH(MAX(Coef_Perdidas!$M$3:$M$100),Coef_Perdidas!$M$3:$M$100,0),1)</f>
        <v>IBIZA       132.00</v>
      </c>
      <c r="D13" s="8">
        <f>SUBTOTAL(4,Coef_Perdidas!$M$3:$M$100)</f>
        <v>0.005039215087890625</v>
      </c>
      <c r="E13" s="7" t="str">
        <f>INDEX(Coef_Perdidas!$B$3:$D$100,MATCH(MIN(Coef_Perdidas!$M$3:$M$100),Coef_Perdidas!$M$3:$M$100,0),1)</f>
        <v>SANTANYI    66.000</v>
      </c>
      <c r="F13" s="8">
        <f>SUBTOTAL(5,Coef_Perdidas!$M$3:$M$100)</f>
        <v>-0.05401611328125</v>
      </c>
    </row>
    <row r="14" spans="2:6" ht="15">
      <c r="B14" s="6" t="s">
        <v>11</v>
      </c>
      <c r="C14" s="7" t="str">
        <f>INDEX(Coef_Perdidas!$B$3:$D$100,MATCH(MAX(Coef_Perdidas!$N$3:$N$100),Coef_Perdidas!$N$3:$N$100,0),1)</f>
        <v>MURTERAR    220.00</v>
      </c>
      <c r="D14" s="8">
        <f>SUBTOTAL(4,Coef_Perdidas!$N$3:$N$100)</f>
        <v>0.0034580230712890625</v>
      </c>
      <c r="E14" s="7" t="str">
        <f>INDEX(Coef_Perdidas!$B$3:$D$100,MATCH(MIN(Coef_Perdidas!$N$3:$N$100),Coef_Perdidas!$N$3:$N$100,0),1)</f>
        <v>SANTANYI    66.000</v>
      </c>
      <c r="F14" s="8">
        <f>SUBTOTAL(5,Coef_Perdidas!$N$3:$N$100)</f>
        <v>-0.06203269958496094</v>
      </c>
    </row>
    <row r="15" spans="2:6" ht="15">
      <c r="B15" s="6" t="s">
        <v>12</v>
      </c>
      <c r="C15" s="7" t="str">
        <f>INDEX(Coef_Perdidas!$B$3:$D$100,MATCH(MAX(Coef_Perdidas!$O$3:$O$100),Coef_Perdidas!$O$3:$O$100,0),1)</f>
        <v>IBIZA       132.00</v>
      </c>
      <c r="D15" s="8">
        <f>SUBTOTAL(4,Coef_Perdidas!$O$3:$O$100)</f>
        <v>0.0009918212890625</v>
      </c>
      <c r="E15" s="7" t="str">
        <f>INDEX(Coef_Perdidas!$B$3:$D$100,MATCH(MIN(Coef_Perdidas!$O$3:$O$100),Coef_Perdidas!$O$3:$O$100,0),1)</f>
        <v>SANTANYI    66.000</v>
      </c>
      <c r="F15" s="8">
        <f>SUBTOTAL(5,Coef_Perdidas!$O$3:$O$100)</f>
        <v>-0.05997657775878906</v>
      </c>
    </row>
    <row r="16" spans="2:6" ht="15">
      <c r="B16" s="6" t="s">
        <v>13</v>
      </c>
      <c r="C16" s="7" t="str">
        <f>INDEX(Coef_Perdidas!$B$3:$D$100,MATCH(MAX(Coef_Perdidas!$P$3:$P$100),Coef_Perdidas!$P$3:$P$100,0),1)</f>
        <v>FORM_30     30.000</v>
      </c>
      <c r="D16" s="8">
        <f>SUBTOTAL(4,Coef_Perdidas!$P$3:$P$100)</f>
        <v>0.014743804931640625</v>
      </c>
      <c r="E16" s="7" t="str">
        <f>INDEX(Coef_Perdidas!$B$3:$D$100,MATCH(MIN(Coef_Perdidas!$P$3:$P$100),Coef_Perdidas!$P$3:$P$100,0),1)</f>
        <v>SANTANYI    66.000</v>
      </c>
      <c r="F16" s="8">
        <f>SUBTOTAL(5,Coef_Perdidas!$P$3:$P$100)</f>
        <v>-0.05815887451171875</v>
      </c>
    </row>
    <row r="17" spans="2:6" ht="15">
      <c r="B17" s="6" t="s">
        <v>14</v>
      </c>
      <c r="C17" s="7" t="str">
        <f>INDEX(Coef_Perdidas!$B$3:$D$100,MATCH(MAX(Coef_Perdidas!$Q$3:$Q$100),Coef_Perdidas!$Q$3:$Q$100,0),1)</f>
        <v>MAHONG      132.00</v>
      </c>
      <c r="D17" s="8">
        <f>SUBTOTAL(4,Coef_Perdidas!$Q$3:$Q$100)</f>
        <v>0.018896102905273438</v>
      </c>
      <c r="E17" s="7" t="str">
        <f>INDEX(Coef_Perdidas!$B$3:$D$100,MATCH(MIN(Coef_Perdidas!$Q$3:$Q$100),Coef_Perdidas!$Q$3:$Q$100,0),1)</f>
        <v>SANTANYI    66.000</v>
      </c>
      <c r="F17" s="8">
        <f>SUBTOTAL(5,Coef_Perdidas!$Q$3:$Q$100)</f>
        <v>-0.05823326110839844</v>
      </c>
    </row>
    <row r="18" spans="2:6" ht="15">
      <c r="B18" s="6" t="s">
        <v>15</v>
      </c>
      <c r="C18" s="7" t="str">
        <f>INDEX(Coef_Perdidas!$B$3:$D$100,MATCH(MAX(Coef_Perdidas!$R$3:$R$100),Coef_Perdidas!$R$3:$R$100,0),1)</f>
        <v>MAHONG      132.00</v>
      </c>
      <c r="D18" s="8">
        <f>SUBTOTAL(4,Coef_Perdidas!$R$3:$R$100)</f>
        <v>0.008382797241210938</v>
      </c>
      <c r="E18" s="7" t="str">
        <f>INDEX(Coef_Perdidas!$B$3:$D$100,MATCH(MIN(Coef_Perdidas!$R$3:$R$100),Coef_Perdidas!$R$3:$R$100,0),1)</f>
        <v>SANTANYI    66.000</v>
      </c>
      <c r="F18" s="8">
        <f>SUBTOTAL(5,Coef_Perdidas!$R$3:$R$100)</f>
        <v>-0.057987213134765625</v>
      </c>
    </row>
    <row r="19" spans="2:6" ht="15">
      <c r="B19" s="6" t="s">
        <v>16</v>
      </c>
      <c r="C19" s="7" t="str">
        <f>INDEX(Coef_Perdidas!$B$3:$D$100,MATCH(MAX(Coef_Perdidas!$S$3:$S$100),Coef_Perdidas!$S$3:$S$100,0),1)</f>
        <v>FORM_30     30.000</v>
      </c>
      <c r="D19" s="8">
        <f>SUBTOTAL(4,Coef_Perdidas!$S$3:$S$100)</f>
        <v>0.005924224853515625</v>
      </c>
      <c r="E19" s="7" t="str">
        <f>INDEX(Coef_Perdidas!$B$3:$D$100,MATCH(MIN(Coef_Perdidas!$S$3:$S$100),Coef_Perdidas!$S$3:$S$100,0),1)</f>
        <v>SANTANYI    66.000</v>
      </c>
      <c r="F19" s="8">
        <f>SUBTOTAL(5,Coef_Perdidas!$S$3:$S$100)</f>
        <v>-0.05673027038574219</v>
      </c>
    </row>
    <row r="20" spans="2:6" ht="15">
      <c r="B20" s="6" t="s">
        <v>17</v>
      </c>
      <c r="C20" s="7" t="str">
        <f>INDEX(Coef_Perdidas!$B$3:$D$100,MATCH(MAX(Coef_Perdidas!$T$3:$T$100),Coef_Perdidas!$T$3:$T$100,0),1)</f>
        <v>FORM_30     30.000</v>
      </c>
      <c r="D20" s="8">
        <f>SUBTOTAL(4,Coef_Perdidas!$T$3:$T$100)</f>
        <v>0.008708953857421875</v>
      </c>
      <c r="E20" s="7" t="str">
        <f>INDEX(Coef_Perdidas!$B$3:$D$100,MATCH(MIN(Coef_Perdidas!$T$3:$T$100),Coef_Perdidas!$T$3:$T$100,0),1)</f>
        <v>SANTANYI    66.000</v>
      </c>
      <c r="F20" s="8">
        <f>SUBTOTAL(5,Coef_Perdidas!$T$3:$T$100)</f>
        <v>-0.056186676025390625</v>
      </c>
    </row>
    <row r="21" spans="2:6" ht="15">
      <c r="B21" s="6" t="s">
        <v>18</v>
      </c>
      <c r="C21" s="7" t="str">
        <f>INDEX(Coef_Perdidas!$B$3:$D$100,MATCH(MAX(Coef_Perdidas!$U$3:$U$100),Coef_Perdidas!$U$3:$U$100,0),1)</f>
        <v>FORM_30     30.000</v>
      </c>
      <c r="D21" s="8">
        <f>SUBTOTAL(4,Coef_Perdidas!$U$3:$U$100)</f>
        <v>0.012187957763671875</v>
      </c>
      <c r="E21" s="7" t="str">
        <f>INDEX(Coef_Perdidas!$B$3:$D$100,MATCH(MIN(Coef_Perdidas!$U$3:$U$100),Coef_Perdidas!$U$3:$U$100,0),1)</f>
        <v>SANTANYI    66.000</v>
      </c>
      <c r="F21" s="8">
        <f>SUBTOTAL(5,Coef_Perdidas!$U$3:$U$100)</f>
        <v>-0.05877685546875</v>
      </c>
    </row>
    <row r="22" spans="2:6" ht="15">
      <c r="B22" s="6" t="s">
        <v>19</v>
      </c>
      <c r="C22" s="7" t="str">
        <f>INDEX(Coef_Perdidas!$B$3:$D$100,MATCH(MAX(Coef_Perdidas!$V$3:$V$100),Coef_Perdidas!$V$3:$V$100,0),1)</f>
        <v>FORM_30     30.000</v>
      </c>
      <c r="D22" s="8">
        <f>SUBTOTAL(4,Coef_Perdidas!$V$3:$V$100)</f>
        <v>0.0190277099609375</v>
      </c>
      <c r="E22" s="7" t="str">
        <f>INDEX(Coef_Perdidas!$B$3:$D$100,MATCH(MIN(Coef_Perdidas!$V$3:$V$100),Coef_Perdidas!$V$3:$V$100,0),1)</f>
        <v>SANTANYI    66.000</v>
      </c>
      <c r="F22" s="8">
        <f>SUBTOTAL(5,Coef_Perdidas!$V$3:$V$100)</f>
        <v>-0.06505966186523438</v>
      </c>
    </row>
    <row r="23" spans="2:6" ht="15">
      <c r="B23" s="6" t="s">
        <v>20</v>
      </c>
      <c r="C23" s="7" t="str">
        <f>INDEX(Coef_Perdidas!$B$3:$D$100,MATCH(MAX(Coef_Perdidas!$W$3:$W$100),Coef_Perdidas!$W$3:$W$100,0),1)</f>
        <v>FORM_30     30.000</v>
      </c>
      <c r="D23" s="8">
        <f>SUBTOTAL(4,Coef_Perdidas!$W$3:$W$100)</f>
        <v>0.0111083984375</v>
      </c>
      <c r="E23" s="7" t="str">
        <f>INDEX(Coef_Perdidas!$B$3:$D$100,MATCH(MIN(Coef_Perdidas!$W$3:$W$100),Coef_Perdidas!$W$3:$W$100,0),1)</f>
        <v>SANTANYI    66.000</v>
      </c>
      <c r="F23" s="8">
        <f>SUBTOTAL(5,Coef_Perdidas!$W$3:$W$100)</f>
        <v>-0.07182502746582031</v>
      </c>
    </row>
    <row r="24" spans="2:6" ht="15">
      <c r="B24" s="6" t="s">
        <v>21</v>
      </c>
      <c r="C24" s="7" t="str">
        <f>INDEX(Coef_Perdidas!$B$3:$D$100,MATCH(MAX(Coef_Perdidas!$X$3:$X$100),Coef_Perdidas!$X$3:$X$100,0),1)</f>
        <v>FORM_30     30.000</v>
      </c>
      <c r="D24" s="8">
        <f>SUBTOTAL(4,Coef_Perdidas!$X$3:$X$100)</f>
        <v>0.020961761474609375</v>
      </c>
      <c r="E24" s="7" t="str">
        <f>INDEX(Coef_Perdidas!$B$3:$D$100,MATCH(MIN(Coef_Perdidas!$X$3:$X$100),Coef_Perdidas!$X$3:$X$100,0),1)</f>
        <v>SANTANYI    66.000</v>
      </c>
      <c r="F24" s="8">
        <f>SUBTOTAL(5,Coef_Perdidas!$X$3:$X$100)</f>
        <v>-0.07450103759765625</v>
      </c>
    </row>
    <row r="25" spans="2:6" ht="15">
      <c r="B25" s="6" t="s">
        <v>22</v>
      </c>
      <c r="C25" s="7" t="str">
        <f>INDEX(Coef_Perdidas!$B$3:$D$100,MATCH(MAX(Coef_Perdidas!$Y$3:$Y$100),Coef_Perdidas!$Y$3:$Y$100,0),1)</f>
        <v>FORM_30     30.000</v>
      </c>
      <c r="D25" s="8">
        <f>SUBTOTAL(4,Coef_Perdidas!$Y$3:$Y$100)</f>
        <v>0.013156890869140625</v>
      </c>
      <c r="E25" s="7" t="str">
        <f>INDEX(Coef_Perdidas!$B$3:$D$100,MATCH(MIN(Coef_Perdidas!$Y$3:$Y$100),Coef_Perdidas!$Y$3:$Y$100,0),1)</f>
        <v>SANTANYI    66.000</v>
      </c>
      <c r="F25" s="8">
        <f>SUBTOTAL(5,Coef_Perdidas!$Y$3:$Y$100)</f>
        <v>-0.0769500732421875</v>
      </c>
    </row>
    <row r="26" spans="2:6" ht="15">
      <c r="B26" s="6" t="s">
        <v>23</v>
      </c>
      <c r="C26" s="7" t="str">
        <f>INDEX(Coef_Perdidas!$B$3:$D$100,MATCH(MAX(Coef_Perdidas!$Z$3:$Z$100),Coef_Perdidas!$Z$3:$Z$100,0),1)</f>
        <v>VALLDURG    66.000</v>
      </c>
      <c r="D26" s="8">
        <f>SUBTOTAL(4,Coef_Perdidas!$Z$3:$Z$100)</f>
        <v>0.004703521728515625</v>
      </c>
      <c r="E26" s="7" t="str">
        <f>INDEX(Coef_Perdidas!$B$3:$D$100,MATCH(MIN(Coef_Perdidas!$Z$3:$Z$100),Coef_Perdidas!$Z$3:$Z$100,0),1)</f>
        <v>FORM_30     30.000</v>
      </c>
      <c r="F26" s="8">
        <f>SUBTOTAL(5,Coef_Perdidas!$Z$3:$Z$100)</f>
        <v>-0.07373237609863281</v>
      </c>
    </row>
    <row r="27" spans="2:6" ht="15">
      <c r="B27" s="6" t="s">
        <v>24</v>
      </c>
      <c r="C27" s="7" t="str">
        <f>INDEX(Coef_Perdidas!$B$3:$D$100,MATCH(MAX(Coef_Perdidas!$AA$3:$AA$100),Coef_Perdidas!$AA$3:$AA$100,0),1)</f>
        <v>IBIZA       132.00</v>
      </c>
      <c r="D27" s="8">
        <f>SUBTOTAL(4,Coef_Perdidas!$AA$3:$AA$100)</f>
        <v>0.00394439697265625</v>
      </c>
      <c r="E27" s="7" t="str">
        <f>INDEX(Coef_Perdidas!$B$3:$D$100,MATCH(MIN(Coef_Perdidas!$AA$3:$AA$100),Coef_Perdidas!$AA$3:$AA$100,0),1)</f>
        <v>SANTANYI    66.000</v>
      </c>
      <c r="F27" s="8">
        <f>SUBTOTAL(5,Coef_Perdidas!$AA$3:$AA$100)</f>
        <v>-0.06420516967773438</v>
      </c>
    </row>
  </sheetData>
  <sheetProtection/>
  <mergeCells count="2">
    <mergeCell ref="C2:D2"/>
    <mergeCell ref="E2:F2"/>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REE</dc:creator>
  <cp:keywords/>
  <dc:description/>
  <cp:lastModifiedBy>Operacion</cp:lastModifiedBy>
  <dcterms:created xsi:type="dcterms:W3CDTF">2016-04-19T16:08:27Z</dcterms:created>
  <dcterms:modified xsi:type="dcterms:W3CDTF">2017-08-08T00:01:19Z</dcterms:modified>
  <cp:category/>
  <cp:version/>
  <cp:contentType/>
  <cp:contentStatus/>
</cp:coreProperties>
</file>