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8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9" l="1"/>
  <c r="C101" i="9"/>
  <c r="I109" i="9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F101" i="9" l="1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<sst xmlns="http://schemas.openxmlformats.org/spreadsheetml/2006/main" count="115" uniqueCount="65">
  <si>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</si>
  <si>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</si>
  <si>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</si>
  <si>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</si>
  <si>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</si>
  <si>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</si>
  <si>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</si>
  <si>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</si>
  <si>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</si>
  <si>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</si>
  <si>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</si>
  <si>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</si>
  <si>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</si>
  <si>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</si>
  <si>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</si>
  <si>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</si>
  <si>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</si>
  <si>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</si>
  <si>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</si>
  <si>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</si>
  <si>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</si>
  <si>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</si>
  <si>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</si>
  <si>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</si>
  <si>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</si>
  <si>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</si>
  <si>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</si>
  <si>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</si>
  <si>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</si>
  <si>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</si>
  <si>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</si>
  <si>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</si>
  <si>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</si>
  <si>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</si>
  <si>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</si>
  <si>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</si>
  <si>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</si>
  <si>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</si>
  <si>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</si>
  <si>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</si>
  <si>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Agosto 2017</t>
  </si>
  <si>
    <t>Máxima 2017</t>
  </si>
  <si>
    <t>Media 2017</t>
  </si>
  <si>
    <t>Minima 2017</t>
  </si>
  <si>
    <t>Banda minima 2007-2016</t>
  </si>
  <si>
    <t>Banda máxima 2007-2016</t>
  </si>
  <si>
    <t>A</t>
  </si>
  <si>
    <t>S</t>
  </si>
  <si>
    <t>O</t>
  </si>
  <si>
    <t>N</t>
  </si>
  <si>
    <t>D</t>
  </si>
  <si>
    <t>E</t>
  </si>
  <si>
    <t>F</t>
  </si>
  <si>
    <t>M</t>
  </si>
  <si>
    <t>J</t>
  </si>
  <si>
    <t>%17/16</t>
  </si>
  <si>
    <t>Hístorico</t>
  </si>
  <si>
    <t>19 julio 2010 (13:26 h)</t>
  </si>
  <si>
    <t>17 diciembre 2007 (18:53 h)</t>
  </si>
  <si>
    <t>17 febrero (20:37 h)</t>
  </si>
  <si>
    <t>13 julio (13:36 h)</t>
  </si>
  <si>
    <t>18 enero 2017 (19:50 h)</t>
  </si>
  <si>
    <t>ago-17</t>
  </si>
  <si>
    <t>6 septiembre (13:32 h)</t>
  </si>
  <si>
    <t>4 agosto 2017 (13:52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</si>
</sst>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4" borderId="0" xfId="8" applyFont="1" applyFill="1"/>
    <xf numFmtId="170" fontId="22" fillId="0" borderId="0" xfId="8" applyNumberFormat="1" applyFont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1.7240847267967263</c:v>
                </c:pt>
                <c:pt idx="1">
                  <c:v>0.3765083129227742</c:v>
                </c:pt>
                <c:pt idx="2">
                  <c:v>-0.84424083719649712</c:v>
                </c:pt>
                <c:pt idx="3">
                  <c:v>0.38708563986293854</c:v>
                </c:pt>
                <c:pt idx="4">
                  <c:v>1.7390899431882323</c:v>
                </c:pt>
                <c:pt idx="5">
                  <c:v>1.1876381000754721</c:v>
                </c:pt>
                <c:pt idx="6">
                  <c:v>-3.4418405582103517E-2</c:v>
                </c:pt>
                <c:pt idx="7">
                  <c:v>2.6829979215117876</c:v>
                </c:pt>
                <c:pt idx="8">
                  <c:v>-3.605638272922318</c:v>
                </c:pt>
                <c:pt idx="9">
                  <c:v>0.54575065780082532</c:v>
                </c:pt>
                <c:pt idx="10">
                  <c:v>0.24756180000233829</c:v>
                </c:pt>
                <c:pt idx="11">
                  <c:v>-7.0912609962370254E-2</c:v>
                </c:pt>
                <c:pt idx="12">
                  <c:v>-0.14043845143405509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0.77609415321857611</c:v>
                </c:pt>
                <c:pt idx="1">
                  <c:v>2.1674605486097898</c:v>
                </c:pt>
                <c:pt idx="2">
                  <c:v>0.3951967290290348</c:v>
                </c:pt>
                <c:pt idx="3">
                  <c:v>2.4063048677112286</c:v>
                </c:pt>
                <c:pt idx="4">
                  <c:v>2.4608123300084106</c:v>
                </c:pt>
                <c:pt idx="5">
                  <c:v>1.1285739269210504</c:v>
                </c:pt>
                <c:pt idx="6">
                  <c:v>-5.8504477569467079</c:v>
                </c:pt>
                <c:pt idx="7">
                  <c:v>-2.7151369577778195</c:v>
                </c:pt>
                <c:pt idx="8">
                  <c:v>-0.78677790287972016</c:v>
                </c:pt>
                <c:pt idx="9">
                  <c:v>1.5736066284946171</c:v>
                </c:pt>
                <c:pt idx="10">
                  <c:v>2.4608622246213629</c:v>
                </c:pt>
                <c:pt idx="11">
                  <c:v>-5.3976509781783477E-4</c:v>
                </c:pt>
                <c:pt idx="12">
                  <c:v>0.12572567207149721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0.21813057165429584</c:v>
                </c:pt>
                <c:pt idx="1">
                  <c:v>3.7484856988467152</c:v>
                </c:pt>
                <c:pt idx="2">
                  <c:v>0.93572852702799025</c:v>
                </c:pt>
                <c:pt idx="3">
                  <c:v>0.95994151598386424</c:v>
                </c:pt>
                <c:pt idx="4">
                  <c:v>-2.157241359025619</c:v>
                </c:pt>
                <c:pt idx="5">
                  <c:v>5.3742173950541039</c:v>
                </c:pt>
                <c:pt idx="6">
                  <c:v>1.4630495945133211</c:v>
                </c:pt>
                <c:pt idx="7">
                  <c:v>-1.6376944636202544</c:v>
                </c:pt>
                <c:pt idx="8">
                  <c:v>-1.1265667465769629</c:v>
                </c:pt>
                <c:pt idx="9">
                  <c:v>1.1476264317102025</c:v>
                </c:pt>
                <c:pt idx="10">
                  <c:v>4.0998541194323224</c:v>
                </c:pt>
                <c:pt idx="11">
                  <c:v>0.95893821433123971</c:v>
                </c:pt>
                <c:pt idx="12">
                  <c:v>1.6056288020364073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62896"/>
        <c:axId val="329697528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2.7183094516695983</c:v>
                </c:pt>
                <c:pt idx="1">
                  <c:v>6.2924545603792792</c:v>
                </c:pt>
                <c:pt idx="2">
                  <c:v>0.48668441886052793</c:v>
                </c:pt>
                <c:pt idx="3">
                  <c:v>3.7533320235580314</c:v>
                </c:pt>
                <c:pt idx="4">
                  <c:v>2.0426609141710239</c:v>
                </c:pt>
                <c:pt idx="5">
                  <c:v>7.6904294220506264</c:v>
                </c:pt>
                <c:pt idx="6">
                  <c:v>-4.4218165680154904</c:v>
                </c:pt>
                <c:pt idx="7">
                  <c:v>-1.6698334998862863</c:v>
                </c:pt>
                <c:pt idx="8">
                  <c:v>-5.518982922379001</c:v>
                </c:pt>
                <c:pt idx="9">
                  <c:v>3.2669837180056449</c:v>
                </c:pt>
                <c:pt idx="10">
                  <c:v>6.8082781440560236</c:v>
                </c:pt>
                <c:pt idx="11">
                  <c:v>0.88748583927105162</c:v>
                </c:pt>
                <c:pt idx="12">
                  <c:v>1.5909160226738495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62896"/>
        <c:axId val="329697528"/>
      </c:lineChart>
      <c:catAx>
        <c:axId val="32846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9697528"/>
        <c:crosses val="autoZero"/>
        <c:auto val="1"/>
        <c:lblAlgn val="ctr"/>
        <c:lblOffset val="100"/>
        <c:noMultiLvlLbl val="0"/>
      </c:catAx>
      <c:valAx>
        <c:axId val="329697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8462896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30.314305207205223</c:v>
                </c:pt>
                <c:pt idx="1">
                  <c:v>29.914641213090068</c:v>
                </c:pt>
                <c:pt idx="2">
                  <c:v>30.252205592888441</c:v>
                </c:pt>
                <c:pt idx="3">
                  <c:v>31.036260827560987</c:v>
                </c:pt>
                <c:pt idx="4">
                  <c:v>30.587779469390398</c:v>
                </c:pt>
                <c:pt idx="5">
                  <c:v>30.067639077760397</c:v>
                </c:pt>
                <c:pt idx="6">
                  <c:v>29.91051941170009</c:v>
                </c:pt>
                <c:pt idx="7">
                  <c:v>29.344711378975809</c:v>
                </c:pt>
                <c:pt idx="8">
                  <c:v>29.900318952164088</c:v>
                </c:pt>
                <c:pt idx="9">
                  <c:v>30.551411500290651</c:v>
                </c:pt>
                <c:pt idx="10">
                  <c:v>30.77996327675795</c:v>
                </c:pt>
                <c:pt idx="11">
                  <c:v>30.352147855182146</c:v>
                </c:pt>
                <c:pt idx="12">
                  <c:v>29.356412201694134</c:v>
                </c:pt>
                <c:pt idx="13">
                  <c:v>29.294153894628096</c:v>
                </c:pt>
                <c:pt idx="14">
                  <c:v>29.577110826538934</c:v>
                </c:pt>
                <c:pt idx="15">
                  <c:v>29.264183450625541</c:v>
                </c:pt>
                <c:pt idx="16">
                  <c:v>30.029044610494743</c:v>
                </c:pt>
                <c:pt idx="17">
                  <c:v>30.247620935160267</c:v>
                </c:pt>
                <c:pt idx="18">
                  <c:v>30.16976698079938</c:v>
                </c:pt>
                <c:pt idx="19">
                  <c:v>30.702332972355954</c:v>
                </c:pt>
                <c:pt idx="20">
                  <c:v>30.563516389292307</c:v>
                </c:pt>
                <c:pt idx="21">
                  <c:v>29.868779195687182</c:v>
                </c:pt>
                <c:pt idx="22">
                  <c:v>29.844682359799044</c:v>
                </c:pt>
                <c:pt idx="23">
                  <c:v>29.305813594055131</c:v>
                </c:pt>
                <c:pt idx="24">
                  <c:v>29.613008355681252</c:v>
                </c:pt>
                <c:pt idx="25">
                  <c:v>30.2126150217508</c:v>
                </c:pt>
                <c:pt idx="26">
                  <c:v>30.841538083962099</c:v>
                </c:pt>
                <c:pt idx="27">
                  <c:v>30.274406904000671</c:v>
                </c:pt>
                <c:pt idx="28">
                  <c:v>29.610609855210072</c:v>
                </c:pt>
                <c:pt idx="29">
                  <c:v>29.068714965078879</c:v>
                </c:pt>
                <c:pt idx="30">
                  <c:v>28.782478613602745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19.252155693401324</c:v>
                </c:pt>
                <c:pt idx="1">
                  <c:v>19.0537392038188</c:v>
                </c:pt>
                <c:pt idx="2">
                  <c:v>19.028381630179307</c:v>
                </c:pt>
                <c:pt idx="3">
                  <c:v>19.148169089622801</c:v>
                </c:pt>
                <c:pt idx="4">
                  <c:v>19.602414129606306</c:v>
                </c:pt>
                <c:pt idx="5">
                  <c:v>19.222684090081298</c:v>
                </c:pt>
                <c:pt idx="6">
                  <c:v>19.085263806450691</c:v>
                </c:pt>
                <c:pt idx="7">
                  <c:v>18.864548281904174</c:v>
                </c:pt>
                <c:pt idx="8">
                  <c:v>18.593944077414797</c:v>
                </c:pt>
                <c:pt idx="9">
                  <c:v>18.641295219797207</c:v>
                </c:pt>
                <c:pt idx="10">
                  <c:v>19.045933235239492</c:v>
                </c:pt>
                <c:pt idx="11">
                  <c:v>19.474389479045108</c:v>
                </c:pt>
                <c:pt idx="12">
                  <c:v>18.619608052813721</c:v>
                </c:pt>
                <c:pt idx="13">
                  <c:v>17.637830734353084</c:v>
                </c:pt>
                <c:pt idx="14">
                  <c:v>18.40052104172463</c:v>
                </c:pt>
                <c:pt idx="15">
                  <c:v>18.311111067628104</c:v>
                </c:pt>
                <c:pt idx="16">
                  <c:v>18.57466394334876</c:v>
                </c:pt>
                <c:pt idx="17">
                  <c:v>18.983753386678114</c:v>
                </c:pt>
                <c:pt idx="18">
                  <c:v>19.254075204316717</c:v>
                </c:pt>
                <c:pt idx="19">
                  <c:v>19.04586252546822</c:v>
                </c:pt>
                <c:pt idx="20">
                  <c:v>19.024771849589413</c:v>
                </c:pt>
                <c:pt idx="21">
                  <c:v>18.910932861298651</c:v>
                </c:pt>
                <c:pt idx="22">
                  <c:v>18.415433758824374</c:v>
                </c:pt>
                <c:pt idx="23">
                  <c:v>18.451284818846784</c:v>
                </c:pt>
                <c:pt idx="24">
                  <c:v>18.508572285275488</c:v>
                </c:pt>
                <c:pt idx="25">
                  <c:v>18.936557739626817</c:v>
                </c:pt>
                <c:pt idx="26">
                  <c:v>18.943044356436637</c:v>
                </c:pt>
                <c:pt idx="27">
                  <c:v>19.140600184468184</c:v>
                </c:pt>
                <c:pt idx="28">
                  <c:v>19.06536502175685</c:v>
                </c:pt>
                <c:pt idx="29">
                  <c:v>18.366236262105311</c:v>
                </c:pt>
                <c:pt idx="30">
                  <c:v>18.038407125826172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99568"/>
        <c:axId val="328473400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29.433068968678903</c:v>
                </c:pt>
                <c:pt idx="1">
                  <c:v>32.188615612154557</c:v>
                </c:pt>
                <c:pt idx="2">
                  <c:v>34.149490707980164</c:v>
                </c:pt>
                <c:pt idx="3">
                  <c:v>34.275838981494616</c:v>
                </c:pt>
                <c:pt idx="4">
                  <c:v>32.260119746851068</c:v>
                </c:pt>
                <c:pt idx="5">
                  <c:v>31.201374995927122</c:v>
                </c:pt>
                <c:pt idx="6">
                  <c:v>30.967547440385239</c:v>
                </c:pt>
                <c:pt idx="7">
                  <c:v>28.843871504638699</c:v>
                </c:pt>
                <c:pt idx="8">
                  <c:v>26.643690909341782</c:v>
                </c:pt>
                <c:pt idx="9">
                  <c:v>26.161897641415884</c:v>
                </c:pt>
                <c:pt idx="10">
                  <c:v>27.356498105109885</c:v>
                </c:pt>
                <c:pt idx="11">
                  <c:v>29.234134773232604</c:v>
                </c:pt>
                <c:pt idx="12">
                  <c:v>30.313744016945254</c:v>
                </c:pt>
                <c:pt idx="13">
                  <c:v>31.767933124804582</c:v>
                </c:pt>
                <c:pt idx="14">
                  <c:v>30.622860138306947</c:v>
                </c:pt>
                <c:pt idx="15">
                  <c:v>31.027766955036828</c:v>
                </c:pt>
                <c:pt idx="16">
                  <c:v>32.258915814599433</c:v>
                </c:pt>
                <c:pt idx="17">
                  <c:v>31.610776213312992</c:v>
                </c:pt>
                <c:pt idx="18">
                  <c:v>30.507777340351787</c:v>
                </c:pt>
                <c:pt idx="19">
                  <c:v>30.990818387105563</c:v>
                </c:pt>
                <c:pt idx="20">
                  <c:v>33.247029540074124</c:v>
                </c:pt>
                <c:pt idx="21">
                  <c:v>32.29170152101878</c:v>
                </c:pt>
                <c:pt idx="22">
                  <c:v>31.252843134717914</c:v>
                </c:pt>
                <c:pt idx="23">
                  <c:v>31.187120906988753</c:v>
                </c:pt>
                <c:pt idx="24">
                  <c:v>31.237228005979119</c:v>
                </c:pt>
                <c:pt idx="25">
                  <c:v>30.95793598141098</c:v>
                </c:pt>
                <c:pt idx="26">
                  <c:v>28.856268341407596</c:v>
                </c:pt>
                <c:pt idx="27">
                  <c:v>27.375675683593148</c:v>
                </c:pt>
                <c:pt idx="28">
                  <c:v>27.294063856920268</c:v>
                </c:pt>
                <c:pt idx="29">
                  <c:v>27.207335143871422</c:v>
                </c:pt>
                <c:pt idx="30">
                  <c:v>25.4783603693974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24.791234767846518</c:v>
                </c:pt>
                <c:pt idx="1">
                  <c:v>26.034966009693758</c:v>
                </c:pt>
                <c:pt idx="2">
                  <c:v>27.522046013328623</c:v>
                </c:pt>
                <c:pt idx="3">
                  <c:v>28.036201961470475</c:v>
                </c:pt>
                <c:pt idx="4">
                  <c:v>27.01578871942877</c:v>
                </c:pt>
                <c:pt idx="5">
                  <c:v>25.921495335011947</c:v>
                </c:pt>
                <c:pt idx="6">
                  <c:v>25.860653276824777</c:v>
                </c:pt>
                <c:pt idx="7">
                  <c:v>23.761767908585838</c:v>
                </c:pt>
                <c:pt idx="8">
                  <c:v>21.73144633263837</c:v>
                </c:pt>
                <c:pt idx="9">
                  <c:v>20.74981751215568</c:v>
                </c:pt>
                <c:pt idx="10">
                  <c:v>21.457276507033431</c:v>
                </c:pt>
                <c:pt idx="11">
                  <c:v>22.93312479157369</c:v>
                </c:pt>
                <c:pt idx="12">
                  <c:v>24.088033576935448</c:v>
                </c:pt>
                <c:pt idx="13">
                  <c:v>25.55441363065281</c:v>
                </c:pt>
                <c:pt idx="14">
                  <c:v>25.367943319478506</c:v>
                </c:pt>
                <c:pt idx="15">
                  <c:v>25.367688119277062</c:v>
                </c:pt>
                <c:pt idx="16">
                  <c:v>26.165857868819032</c:v>
                </c:pt>
                <c:pt idx="17">
                  <c:v>26.241228560729461</c:v>
                </c:pt>
                <c:pt idx="18">
                  <c:v>25.402074261729197</c:v>
                </c:pt>
                <c:pt idx="19">
                  <c:v>25.237804564298642</c:v>
                </c:pt>
                <c:pt idx="20">
                  <c:v>26.537967565169783</c:v>
                </c:pt>
                <c:pt idx="21">
                  <c:v>26.361439642578379</c:v>
                </c:pt>
                <c:pt idx="22">
                  <c:v>25.79672029357171</c:v>
                </c:pt>
                <c:pt idx="23">
                  <c:v>25.733301935451308</c:v>
                </c:pt>
                <c:pt idx="24">
                  <c:v>25.426695498309847</c:v>
                </c:pt>
                <c:pt idx="25">
                  <c:v>25.686682804562047</c:v>
                </c:pt>
                <c:pt idx="26">
                  <c:v>24.6485606730432</c:v>
                </c:pt>
                <c:pt idx="27">
                  <c:v>23.28342600955277</c:v>
                </c:pt>
                <c:pt idx="28">
                  <c:v>22.883555485006667</c:v>
                </c:pt>
                <c:pt idx="29">
                  <c:v>22.815466776491938</c:v>
                </c:pt>
                <c:pt idx="30">
                  <c:v>21.716793029570894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20.149400567014133</c:v>
                </c:pt>
                <c:pt idx="1">
                  <c:v>19.881316407232958</c:v>
                </c:pt>
                <c:pt idx="2">
                  <c:v>20.894601318677083</c:v>
                </c:pt>
                <c:pt idx="3">
                  <c:v>21.796564941446334</c:v>
                </c:pt>
                <c:pt idx="4">
                  <c:v>21.771457692006468</c:v>
                </c:pt>
                <c:pt idx="5">
                  <c:v>20.641615674096773</c:v>
                </c:pt>
                <c:pt idx="6">
                  <c:v>20.753759113264316</c:v>
                </c:pt>
                <c:pt idx="7">
                  <c:v>18.679664312532978</c:v>
                </c:pt>
                <c:pt idx="8">
                  <c:v>16.819201755934955</c:v>
                </c:pt>
                <c:pt idx="9">
                  <c:v>15.337737382895472</c:v>
                </c:pt>
                <c:pt idx="10">
                  <c:v>15.558054908956978</c:v>
                </c:pt>
                <c:pt idx="11">
                  <c:v>16.632114809914778</c:v>
                </c:pt>
                <c:pt idx="12">
                  <c:v>17.862323136925642</c:v>
                </c:pt>
                <c:pt idx="13">
                  <c:v>19.340894136501039</c:v>
                </c:pt>
                <c:pt idx="14">
                  <c:v>20.113026500650065</c:v>
                </c:pt>
                <c:pt idx="15">
                  <c:v>19.707609283517293</c:v>
                </c:pt>
                <c:pt idx="16">
                  <c:v>20.07279992303863</c:v>
                </c:pt>
                <c:pt idx="17">
                  <c:v>20.871680908145926</c:v>
                </c:pt>
                <c:pt idx="18">
                  <c:v>20.296371183106604</c:v>
                </c:pt>
                <c:pt idx="19">
                  <c:v>19.484790741491722</c:v>
                </c:pt>
                <c:pt idx="20">
                  <c:v>19.828905590265443</c:v>
                </c:pt>
                <c:pt idx="21">
                  <c:v>20.431177764137978</c:v>
                </c:pt>
                <c:pt idx="22">
                  <c:v>20.340597452425502</c:v>
                </c:pt>
                <c:pt idx="23">
                  <c:v>20.279482963913868</c:v>
                </c:pt>
                <c:pt idx="24">
                  <c:v>19.616162990640579</c:v>
                </c:pt>
                <c:pt idx="25">
                  <c:v>20.41542962771311</c:v>
                </c:pt>
                <c:pt idx="26">
                  <c:v>20.440853004678804</c:v>
                </c:pt>
                <c:pt idx="27">
                  <c:v>19.191176335512388</c:v>
                </c:pt>
                <c:pt idx="28">
                  <c:v>18.473047113093067</c:v>
                </c:pt>
                <c:pt idx="29">
                  <c:v>18.423598409112458</c:v>
                </c:pt>
                <c:pt idx="30">
                  <c:v>17.955225689744388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24.821582043579802</c:v>
                </c:pt>
                <c:pt idx="1">
                  <c:v>25.361031156675629</c:v>
                </c:pt>
                <c:pt idx="2">
                  <c:v>26.162383783876606</c:v>
                </c:pt>
                <c:pt idx="3">
                  <c:v>26.189359178675474</c:v>
                </c:pt>
                <c:pt idx="4">
                  <c:v>25.01239849128368</c:v>
                </c:pt>
                <c:pt idx="5">
                  <c:v>25.094244189038008</c:v>
                </c:pt>
                <c:pt idx="6">
                  <c:v>25.548304089780867</c:v>
                </c:pt>
                <c:pt idx="7">
                  <c:v>25.693737087455609</c:v>
                </c:pt>
                <c:pt idx="8">
                  <c:v>24.904675864154058</c:v>
                </c:pt>
                <c:pt idx="9">
                  <c:v>22.66590129102017</c:v>
                </c:pt>
                <c:pt idx="10">
                  <c:v>22.595758914305591</c:v>
                </c:pt>
                <c:pt idx="11">
                  <c:v>24.043633334999736</c:v>
                </c:pt>
                <c:pt idx="12">
                  <c:v>24.700714216937367</c:v>
                </c:pt>
                <c:pt idx="13">
                  <c:v>24.854038593330586</c:v>
                </c:pt>
                <c:pt idx="14">
                  <c:v>25.358076685556817</c:v>
                </c:pt>
                <c:pt idx="15">
                  <c:v>25.395579849617548</c:v>
                </c:pt>
                <c:pt idx="16">
                  <c:v>25.256192528393473</c:v>
                </c:pt>
                <c:pt idx="17">
                  <c:v>24.971371231680298</c:v>
                </c:pt>
                <c:pt idx="18">
                  <c:v>25.254193965336782</c:v>
                </c:pt>
                <c:pt idx="19">
                  <c:v>24.691203370752561</c:v>
                </c:pt>
                <c:pt idx="20">
                  <c:v>23.791626176117571</c:v>
                </c:pt>
                <c:pt idx="21">
                  <c:v>25.588932822272092</c:v>
                </c:pt>
                <c:pt idx="22">
                  <c:v>26.268270132573534</c:v>
                </c:pt>
                <c:pt idx="23">
                  <c:v>25.702377831019231</c:v>
                </c:pt>
                <c:pt idx="24">
                  <c:v>25.583650781125279</c:v>
                </c:pt>
                <c:pt idx="25">
                  <c:v>25.368487109786617</c:v>
                </c:pt>
                <c:pt idx="26">
                  <c:v>25.949693847921679</c:v>
                </c:pt>
                <c:pt idx="27">
                  <c:v>25.632155035923471</c:v>
                </c:pt>
                <c:pt idx="28">
                  <c:v>24.81187915138565</c:v>
                </c:pt>
                <c:pt idx="29">
                  <c:v>23.936459831291071</c:v>
                </c:pt>
                <c:pt idx="30">
                  <c:v>24.206071118108103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599568"/>
        <c:axId val="328473400"/>
      </c:lineChart>
      <c:catAx>
        <c:axId val="3285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2847340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2847340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28599568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20880</c:v>
                </c:pt>
                <c:pt idx="1">
                  <c:v>19591</c:v>
                </c:pt>
                <c:pt idx="2">
                  <c:v>19728</c:v>
                </c:pt>
                <c:pt idx="3">
                  <c:v>19880</c:v>
                </c:pt>
                <c:pt idx="4">
                  <c:v>20897</c:v>
                </c:pt>
                <c:pt idx="5">
                  <c:v>21470</c:v>
                </c:pt>
                <c:pt idx="6">
                  <c:v>20848</c:v>
                </c:pt>
                <c:pt idx="7">
                  <c:v>21477</c:v>
                </c:pt>
                <c:pt idx="8">
                  <c:v>19926</c:v>
                </c:pt>
                <c:pt idx="9">
                  <c:v>19732</c:v>
                </c:pt>
                <c:pt idx="10">
                  <c:v>20247</c:v>
                </c:pt>
                <c:pt idx="11">
                  <c:v>22233</c:v>
                </c:pt>
                <c:pt idx="12">
                  <c:v>21448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40720"/>
        <c:axId val="33064859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21448</c:v>
                </c:pt>
                <c:pt idx="1">
                  <c:v>20824</c:v>
                </c:pt>
                <c:pt idx="2">
                  <c:v>19824</c:v>
                </c:pt>
                <c:pt idx="3">
                  <c:v>20626</c:v>
                </c:pt>
                <c:pt idx="4">
                  <c:v>21324</c:v>
                </c:pt>
                <c:pt idx="5">
                  <c:v>23121</c:v>
                </c:pt>
                <c:pt idx="6">
                  <c:v>19926</c:v>
                </c:pt>
                <c:pt idx="7">
                  <c:v>21118</c:v>
                </c:pt>
                <c:pt idx="8">
                  <c:v>18826</c:v>
                </c:pt>
                <c:pt idx="9">
                  <c:v>20377</c:v>
                </c:pt>
                <c:pt idx="10">
                  <c:v>21626</c:v>
                </c:pt>
                <c:pt idx="11">
                  <c:v>22431</c:v>
                </c:pt>
                <c:pt idx="12">
                  <c:v>21789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0720"/>
        <c:axId val="330648592"/>
      </c:lineChart>
      <c:catAx>
        <c:axId val="12894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0648592"/>
        <c:crosses val="autoZero"/>
        <c:auto val="1"/>
        <c:lblAlgn val="ctr"/>
        <c:lblOffset val="100"/>
        <c:noMultiLvlLbl val="0"/>
      </c:catAx>
      <c:valAx>
        <c:axId val="330648592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28940720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70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ago-17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39536</c:v>
                </c:pt>
                <c:pt idx="4">
                  <c:v>39082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06504065040663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ago-17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535320"/>
        <c:axId val="330587568"/>
      </c:barChart>
      <c:catAx>
        <c:axId val="32953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0587568"/>
        <c:crosses val="autoZero"/>
        <c:auto val="1"/>
        <c:lblAlgn val="ctr"/>
        <c:lblOffset val="100"/>
        <c:tickMarkSkip val="1"/>
        <c:noMultiLvlLbl val="0"/>
      </c:catAx>
      <c:valAx>
        <c:axId val="330587568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53532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757</c:v>
                </c:pt>
                <c:pt idx="1">
                  <c:v>762</c:v>
                </c:pt>
                <c:pt idx="2">
                  <c:v>777</c:v>
                </c:pt>
                <c:pt idx="3">
                  <c:v>792</c:v>
                </c:pt>
                <c:pt idx="4">
                  <c:v>716</c:v>
                </c:pt>
                <c:pt idx="5">
                  <c:v>645</c:v>
                </c:pt>
                <c:pt idx="6">
                  <c:v>748</c:v>
                </c:pt>
                <c:pt idx="7">
                  <c:v>738</c:v>
                </c:pt>
                <c:pt idx="8">
                  <c:v>701</c:v>
                </c:pt>
                <c:pt idx="9">
                  <c:v>671</c:v>
                </c:pt>
                <c:pt idx="10">
                  <c:v>672</c:v>
                </c:pt>
                <c:pt idx="11">
                  <c:v>623</c:v>
                </c:pt>
                <c:pt idx="12">
                  <c:v>580</c:v>
                </c:pt>
                <c:pt idx="13">
                  <c:v>659</c:v>
                </c:pt>
                <c:pt idx="14">
                  <c:v>624</c:v>
                </c:pt>
                <c:pt idx="15">
                  <c:v>704</c:v>
                </c:pt>
                <c:pt idx="16">
                  <c:v>721</c:v>
                </c:pt>
                <c:pt idx="17">
                  <c:v>730</c:v>
                </c:pt>
                <c:pt idx="18">
                  <c:v>660</c:v>
                </c:pt>
                <c:pt idx="19">
                  <c:v>613</c:v>
                </c:pt>
                <c:pt idx="20">
                  <c:v>736</c:v>
                </c:pt>
                <c:pt idx="21">
                  <c:v>755</c:v>
                </c:pt>
                <c:pt idx="22">
                  <c:v>755</c:v>
                </c:pt>
                <c:pt idx="23">
                  <c:v>754</c:v>
                </c:pt>
                <c:pt idx="24">
                  <c:v>746</c:v>
                </c:pt>
                <c:pt idx="25">
                  <c:v>675</c:v>
                </c:pt>
                <c:pt idx="26">
                  <c:v>617</c:v>
                </c:pt>
                <c:pt idx="27">
                  <c:v>724</c:v>
                </c:pt>
                <c:pt idx="28">
                  <c:v>719</c:v>
                </c:pt>
                <c:pt idx="29">
                  <c:v>709</c:v>
                </c:pt>
                <c:pt idx="30">
                  <c:v>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7256"/>
        <c:axId val="33062624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36868</c:v>
                </c:pt>
                <c:pt idx="1">
                  <c:v>36789</c:v>
                </c:pt>
                <c:pt idx="2">
                  <c:v>37925</c:v>
                </c:pt>
                <c:pt idx="3">
                  <c:v>38563</c:v>
                </c:pt>
                <c:pt idx="4">
                  <c:v>33652</c:v>
                </c:pt>
                <c:pt idx="5">
                  <c:v>30871</c:v>
                </c:pt>
                <c:pt idx="6">
                  <c:v>36627</c:v>
                </c:pt>
                <c:pt idx="7">
                  <c:v>35179</c:v>
                </c:pt>
                <c:pt idx="8">
                  <c:v>33327</c:v>
                </c:pt>
                <c:pt idx="9">
                  <c:v>31632</c:v>
                </c:pt>
                <c:pt idx="10">
                  <c:v>31788</c:v>
                </c:pt>
                <c:pt idx="11">
                  <c:v>28951</c:v>
                </c:pt>
                <c:pt idx="12">
                  <c:v>27998</c:v>
                </c:pt>
                <c:pt idx="13">
                  <c:v>31467</c:v>
                </c:pt>
                <c:pt idx="14">
                  <c:v>30005</c:v>
                </c:pt>
                <c:pt idx="15">
                  <c:v>34100</c:v>
                </c:pt>
                <c:pt idx="16">
                  <c:v>34249</c:v>
                </c:pt>
                <c:pt idx="17">
                  <c:v>35100</c:v>
                </c:pt>
                <c:pt idx="18">
                  <c:v>30363</c:v>
                </c:pt>
                <c:pt idx="19">
                  <c:v>29619</c:v>
                </c:pt>
                <c:pt idx="20">
                  <c:v>36061</c:v>
                </c:pt>
                <c:pt idx="21">
                  <c:v>36759</c:v>
                </c:pt>
                <c:pt idx="22">
                  <c:v>36696</c:v>
                </c:pt>
                <c:pt idx="23">
                  <c:v>36198</c:v>
                </c:pt>
                <c:pt idx="24">
                  <c:v>36033</c:v>
                </c:pt>
                <c:pt idx="25">
                  <c:v>31547</c:v>
                </c:pt>
                <c:pt idx="26">
                  <c:v>29788</c:v>
                </c:pt>
                <c:pt idx="27">
                  <c:v>35892</c:v>
                </c:pt>
                <c:pt idx="28">
                  <c:v>35118</c:v>
                </c:pt>
                <c:pt idx="29">
                  <c:v>34297</c:v>
                </c:pt>
                <c:pt idx="30">
                  <c:v>34146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27024"/>
        <c:axId val="330626632"/>
      </c:lineChart>
      <c:catAx>
        <c:axId val="330957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0626240"/>
        <c:crosses val="autoZero"/>
        <c:auto val="0"/>
        <c:lblAlgn val="ctr"/>
        <c:lblOffset val="100"/>
        <c:noMultiLvlLbl val="0"/>
      </c:catAx>
      <c:valAx>
        <c:axId val="330626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0957256"/>
        <c:crosses val="autoZero"/>
        <c:crossBetween val="between"/>
      </c:valAx>
      <c:valAx>
        <c:axId val="33062663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0627024"/>
        <c:crosses val="max"/>
        <c:crossBetween val="between"/>
      </c:valAx>
      <c:catAx>
        <c:axId val="33062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6266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0.76874</cdr:x>
      <cdr:y>0.5763</cdr:y>
    </cdr:from>
    <cdr:to>
      <cdr:x>0.99054</cdr:x>
      <cdr:y>0.66711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468" y="1755780"/>
          <a:ext cx="1563357" cy="276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0.19226</cdr:x>
      <cdr:y>0.53392</cdr:y>
    </cdr:from>
    <cdr:to>
      <cdr:x>0.54947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0804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0.20027</cdr:x>
      <cdr:y>0.39136</cdr:y>
    </cdr:from>
    <cdr:to>
      <cdr:x>0.61578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82113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0.19654</cdr:x>
      <cdr:y>0.33696</cdr:y>
    </cdr:from>
    <cdr:to>
      <cdr:x>0.55679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7519" y="985330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0.19543</cdr:x>
      <cdr:y>0.25135</cdr:y>
    </cdr:from>
    <cdr:to>
      <cdr:x>0.61468</cdr:x>
      <cdr:y>0.29855</cdr:y>
    </cdr:to>
    <cdr:sp macro="" textlink="'Data 1'!$F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3184" y="73499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F20B5F82-CA4C-478B-9BA2-B66569CA7E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t>4 agosto 2017 (13:52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P27" sqref="P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21789</v>
      </c>
      <c r="G9" s="32">
        <v>1.6</v>
      </c>
      <c r="H9" s="31">
        <v>169214</v>
      </c>
      <c r="I9" s="32">
        <v>1.1000000000000001</v>
      </c>
      <c r="J9" s="31">
        <v>251812</v>
      </c>
      <c r="K9" s="32">
        <v>1.8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-0.14043845143405509</v>
      </c>
      <c r="H12" s="66"/>
      <c r="I12" s="66">
        <v>-0.2943430331038277</v>
      </c>
      <c r="J12" s="66"/>
      <c r="K12" s="66">
        <v>0.24686831207441085</v>
      </c>
    </row>
    <row r="13" spans="3:12">
      <c r="E13" s="35" t="s">
        <v>30</v>
      </c>
      <c r="F13" s="34"/>
      <c r="G13" s="66">
        <v>0.12572567207149721</v>
      </c>
      <c r="H13" s="66"/>
      <c r="I13" s="66">
        <v>-1.918368740150278E-2</v>
      </c>
      <c r="J13" s="66"/>
      <c r="K13" s="66">
        <v>0.29375366084836152</v>
      </c>
    </row>
    <row r="14" spans="3:12">
      <c r="E14" s="36" t="s">
        <v>5</v>
      </c>
      <c r="F14" s="37"/>
      <c r="G14" s="67">
        <v>1.6056288020364073</v>
      </c>
      <c r="H14" s="67"/>
      <c r="I14" s="67">
        <v>1.4083705081135323</v>
      </c>
      <c r="J14" s="67"/>
      <c r="K14" s="67">
        <v>1.2107972425835722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H24" sqref="H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P25" sqref="P25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agosto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42948</v>
      </c>
      <c r="C7" s="46">
        <v>29.433068968678903</v>
      </c>
      <c r="D7" s="46">
        <v>24.791234767846518</v>
      </c>
      <c r="E7" s="46">
        <v>20.149400567014133</v>
      </c>
      <c r="F7" s="46">
        <v>19.252155693401324</v>
      </c>
      <c r="G7" s="46">
        <v>30.314305207205223</v>
      </c>
      <c r="H7" s="46">
        <v>24.821582043579802</v>
      </c>
    </row>
    <row r="8" spans="1:8" ht="11.25" customHeight="1">
      <c r="A8" s="71">
        <v>2</v>
      </c>
      <c r="B8" s="50">
        <v>42949</v>
      </c>
      <c r="C8" s="46">
        <v>32.188615612154557</v>
      </c>
      <c r="D8" s="46">
        <v>26.034966009693758</v>
      </c>
      <c r="E8" s="46">
        <v>19.881316407232958</v>
      </c>
      <c r="F8" s="46">
        <v>19.0537392038188</v>
      </c>
      <c r="G8" s="46">
        <v>29.914641213090068</v>
      </c>
      <c r="H8" s="46">
        <v>25.361031156675629</v>
      </c>
    </row>
    <row r="9" spans="1:8" ht="11.25" customHeight="1">
      <c r="A9" s="71">
        <v>3</v>
      </c>
      <c r="B9" s="50">
        <v>42950</v>
      </c>
      <c r="C9" s="46">
        <v>34.149490707980164</v>
      </c>
      <c r="D9" s="46">
        <v>27.522046013328623</v>
      </c>
      <c r="E9" s="46">
        <v>20.894601318677083</v>
      </c>
      <c r="F9" s="46">
        <v>19.028381630179307</v>
      </c>
      <c r="G9" s="46">
        <v>30.252205592888441</v>
      </c>
      <c r="H9" s="46">
        <v>26.162383783876606</v>
      </c>
    </row>
    <row r="10" spans="1:8" ht="11.25" customHeight="1">
      <c r="A10" s="71">
        <v>4</v>
      </c>
      <c r="B10" s="50">
        <v>42951</v>
      </c>
      <c r="C10" s="46">
        <v>34.275838981494616</v>
      </c>
      <c r="D10" s="46">
        <v>28.036201961470475</v>
      </c>
      <c r="E10" s="46">
        <v>21.796564941446334</v>
      </c>
      <c r="F10" s="46">
        <v>19.148169089622801</v>
      </c>
      <c r="G10" s="46">
        <v>31.036260827560987</v>
      </c>
      <c r="H10" s="46">
        <v>26.189359178675474</v>
      </c>
    </row>
    <row r="11" spans="1:8" ht="11.25" customHeight="1">
      <c r="A11" s="71">
        <v>5</v>
      </c>
      <c r="B11" s="50">
        <v>42952</v>
      </c>
      <c r="C11" s="46">
        <v>32.260119746851068</v>
      </c>
      <c r="D11" s="46">
        <v>27.01578871942877</v>
      </c>
      <c r="E11" s="46">
        <v>21.771457692006468</v>
      </c>
      <c r="F11" s="46">
        <v>19.602414129606306</v>
      </c>
      <c r="G11" s="46">
        <v>30.587779469390398</v>
      </c>
      <c r="H11" s="46">
        <v>25.01239849128368</v>
      </c>
    </row>
    <row r="12" spans="1:8" ht="11.25" customHeight="1">
      <c r="A12" s="71">
        <v>6</v>
      </c>
      <c r="B12" s="50">
        <v>42953</v>
      </c>
      <c r="C12" s="46">
        <v>31.201374995927122</v>
      </c>
      <c r="D12" s="46">
        <v>25.921495335011947</v>
      </c>
      <c r="E12" s="46">
        <v>20.641615674096773</v>
      </c>
      <c r="F12" s="46">
        <v>19.222684090081298</v>
      </c>
      <c r="G12" s="46">
        <v>30.067639077760397</v>
      </c>
      <c r="H12" s="46">
        <v>25.094244189038008</v>
      </c>
    </row>
    <row r="13" spans="1:8" ht="11.25" customHeight="1">
      <c r="A13" s="71">
        <v>7</v>
      </c>
      <c r="B13" s="50">
        <v>42954</v>
      </c>
      <c r="C13" s="46">
        <v>30.967547440385239</v>
      </c>
      <c r="D13" s="46">
        <v>25.860653276824777</v>
      </c>
      <c r="E13" s="46">
        <v>20.753759113264316</v>
      </c>
      <c r="F13" s="46">
        <v>19.085263806450691</v>
      </c>
      <c r="G13" s="46">
        <v>29.91051941170009</v>
      </c>
      <c r="H13" s="46">
        <v>25.548304089780867</v>
      </c>
    </row>
    <row r="14" spans="1:8" ht="11.25" customHeight="1">
      <c r="A14" s="71">
        <v>8</v>
      </c>
      <c r="B14" s="50">
        <v>42955</v>
      </c>
      <c r="C14" s="46">
        <v>28.843871504638699</v>
      </c>
      <c r="D14" s="46">
        <v>23.761767908585838</v>
      </c>
      <c r="E14" s="46">
        <v>18.679664312532978</v>
      </c>
      <c r="F14" s="46">
        <v>18.864548281904174</v>
      </c>
      <c r="G14" s="46">
        <v>29.344711378975809</v>
      </c>
      <c r="H14" s="46">
        <v>25.693737087455609</v>
      </c>
    </row>
    <row r="15" spans="1:8" ht="11.25" customHeight="1">
      <c r="A15" s="71">
        <v>9</v>
      </c>
      <c r="B15" s="50">
        <v>42956</v>
      </c>
      <c r="C15" s="46">
        <v>26.643690909341782</v>
      </c>
      <c r="D15" s="46">
        <v>21.73144633263837</v>
      </c>
      <c r="E15" s="46">
        <v>16.819201755934955</v>
      </c>
      <c r="F15" s="46">
        <v>18.593944077414797</v>
      </c>
      <c r="G15" s="46">
        <v>29.900318952164088</v>
      </c>
      <c r="H15" s="46">
        <v>24.904675864154058</v>
      </c>
    </row>
    <row r="16" spans="1:8" ht="11.25" customHeight="1">
      <c r="A16" s="71">
        <v>10</v>
      </c>
      <c r="B16" s="50">
        <v>42957</v>
      </c>
      <c r="C16" s="46">
        <v>26.161897641415884</v>
      </c>
      <c r="D16" s="46">
        <v>20.74981751215568</v>
      </c>
      <c r="E16" s="46">
        <v>15.337737382895472</v>
      </c>
      <c r="F16" s="46">
        <v>18.641295219797207</v>
      </c>
      <c r="G16" s="46">
        <v>30.551411500290651</v>
      </c>
      <c r="H16" s="46">
        <v>22.66590129102017</v>
      </c>
    </row>
    <row r="17" spans="1:8" ht="11.25" customHeight="1">
      <c r="A17" s="71">
        <v>11</v>
      </c>
      <c r="B17" s="50">
        <v>42958</v>
      </c>
      <c r="C17" s="46">
        <v>27.356498105109885</v>
      </c>
      <c r="D17" s="46">
        <v>21.457276507033431</v>
      </c>
      <c r="E17" s="46">
        <v>15.558054908956978</v>
      </c>
      <c r="F17" s="46">
        <v>19.045933235239492</v>
      </c>
      <c r="G17" s="46">
        <v>30.77996327675795</v>
      </c>
      <c r="H17" s="46">
        <v>22.595758914305591</v>
      </c>
    </row>
    <row r="18" spans="1:8" ht="11.25" customHeight="1">
      <c r="A18" s="71">
        <v>12</v>
      </c>
      <c r="B18" s="50">
        <v>42959</v>
      </c>
      <c r="C18" s="46">
        <v>29.234134773232604</v>
      </c>
      <c r="D18" s="46">
        <v>22.93312479157369</v>
      </c>
      <c r="E18" s="46">
        <v>16.632114809914778</v>
      </c>
      <c r="F18" s="46">
        <v>19.474389479045108</v>
      </c>
      <c r="G18" s="46">
        <v>30.352147855182146</v>
      </c>
      <c r="H18" s="46">
        <v>24.043633334999736</v>
      </c>
    </row>
    <row r="19" spans="1:8" ht="11.25" customHeight="1">
      <c r="A19" s="71">
        <v>13</v>
      </c>
      <c r="B19" s="50">
        <v>42960</v>
      </c>
      <c r="C19" s="46">
        <v>30.313744016945254</v>
      </c>
      <c r="D19" s="46">
        <v>24.088033576935448</v>
      </c>
      <c r="E19" s="46">
        <v>17.862323136925642</v>
      </c>
      <c r="F19" s="46">
        <v>18.619608052813721</v>
      </c>
      <c r="G19" s="46">
        <v>29.356412201694134</v>
      </c>
      <c r="H19" s="46">
        <v>24.700714216937367</v>
      </c>
    </row>
    <row r="20" spans="1:8" ht="11.25" customHeight="1">
      <c r="A20" s="71">
        <v>14</v>
      </c>
      <c r="B20" s="50">
        <v>42961</v>
      </c>
      <c r="C20" s="46">
        <v>31.767933124804582</v>
      </c>
      <c r="D20" s="46">
        <v>25.55441363065281</v>
      </c>
      <c r="E20" s="46">
        <v>19.340894136501039</v>
      </c>
      <c r="F20" s="46">
        <v>17.637830734353084</v>
      </c>
      <c r="G20" s="46">
        <v>29.294153894628096</v>
      </c>
      <c r="H20" s="46">
        <v>24.854038593330586</v>
      </c>
    </row>
    <row r="21" spans="1:8" ht="11.25" customHeight="1">
      <c r="A21" s="71">
        <v>15</v>
      </c>
      <c r="B21" s="50">
        <v>42962</v>
      </c>
      <c r="C21" s="46">
        <v>30.622860138306947</v>
      </c>
      <c r="D21" s="46">
        <v>25.367943319478506</v>
      </c>
      <c r="E21" s="46">
        <v>20.113026500650065</v>
      </c>
      <c r="F21" s="46">
        <v>18.40052104172463</v>
      </c>
      <c r="G21" s="46">
        <v>29.577110826538934</v>
      </c>
      <c r="H21" s="46">
        <v>25.358076685556817</v>
      </c>
    </row>
    <row r="22" spans="1:8" ht="11.25" customHeight="1">
      <c r="A22" s="71">
        <v>16</v>
      </c>
      <c r="B22" s="50">
        <v>42963</v>
      </c>
      <c r="C22" s="46">
        <v>31.027766955036828</v>
      </c>
      <c r="D22" s="46">
        <v>25.367688119277062</v>
      </c>
      <c r="E22" s="46">
        <v>19.707609283517293</v>
      </c>
      <c r="F22" s="46">
        <v>18.311111067628104</v>
      </c>
      <c r="G22" s="46">
        <v>29.264183450625541</v>
      </c>
      <c r="H22" s="46">
        <v>25.395579849617548</v>
      </c>
    </row>
    <row r="23" spans="1:8" ht="11.25" customHeight="1">
      <c r="A23" s="71">
        <v>17</v>
      </c>
      <c r="B23" s="50">
        <v>42964</v>
      </c>
      <c r="C23" s="46">
        <v>32.258915814599433</v>
      </c>
      <c r="D23" s="46">
        <v>26.165857868819032</v>
      </c>
      <c r="E23" s="46">
        <v>20.07279992303863</v>
      </c>
      <c r="F23" s="46">
        <v>18.57466394334876</v>
      </c>
      <c r="G23" s="46">
        <v>30.029044610494743</v>
      </c>
      <c r="H23" s="46">
        <v>25.256192528393473</v>
      </c>
    </row>
    <row r="24" spans="1:8" ht="11.25" customHeight="1">
      <c r="A24" s="71">
        <v>18</v>
      </c>
      <c r="B24" s="50">
        <v>42965</v>
      </c>
      <c r="C24" s="46">
        <v>31.610776213312992</v>
      </c>
      <c r="D24" s="46">
        <v>26.241228560729461</v>
      </c>
      <c r="E24" s="46">
        <v>20.871680908145926</v>
      </c>
      <c r="F24" s="46">
        <v>18.983753386678114</v>
      </c>
      <c r="G24" s="46">
        <v>30.247620935160267</v>
      </c>
      <c r="H24" s="46">
        <v>24.971371231680298</v>
      </c>
    </row>
    <row r="25" spans="1:8" ht="11.25" customHeight="1">
      <c r="A25" s="71">
        <v>19</v>
      </c>
      <c r="B25" s="50">
        <v>42966</v>
      </c>
      <c r="C25" s="46">
        <v>30.507777340351787</v>
      </c>
      <c r="D25" s="46">
        <v>25.402074261729197</v>
      </c>
      <c r="E25" s="46">
        <v>20.296371183106604</v>
      </c>
      <c r="F25" s="46">
        <v>19.254075204316717</v>
      </c>
      <c r="G25" s="46">
        <v>30.16976698079938</v>
      </c>
      <c r="H25" s="46">
        <v>25.254193965336782</v>
      </c>
    </row>
    <row r="26" spans="1:8" ht="11.25" customHeight="1">
      <c r="A26" s="71">
        <v>20</v>
      </c>
      <c r="B26" s="50">
        <v>42967</v>
      </c>
      <c r="C26" s="46">
        <v>30.990818387105563</v>
      </c>
      <c r="D26" s="46">
        <v>25.237804564298642</v>
      </c>
      <c r="E26" s="46">
        <v>19.484790741491722</v>
      </c>
      <c r="F26" s="46">
        <v>19.04586252546822</v>
      </c>
      <c r="G26" s="46">
        <v>30.702332972355954</v>
      </c>
      <c r="H26" s="46">
        <v>24.691203370752561</v>
      </c>
    </row>
    <row r="27" spans="1:8" ht="11.25" customHeight="1">
      <c r="A27" s="71">
        <v>21</v>
      </c>
      <c r="B27" s="50">
        <v>42968</v>
      </c>
      <c r="C27" s="46">
        <v>33.247029540074124</v>
      </c>
      <c r="D27" s="46">
        <v>26.537967565169783</v>
      </c>
      <c r="E27" s="46">
        <v>19.828905590265443</v>
      </c>
      <c r="F27" s="46">
        <v>19.024771849589413</v>
      </c>
      <c r="G27" s="46">
        <v>30.563516389292307</v>
      </c>
      <c r="H27" s="46">
        <v>23.791626176117571</v>
      </c>
    </row>
    <row r="28" spans="1:8" ht="11.25" customHeight="1">
      <c r="A28" s="71">
        <v>22</v>
      </c>
      <c r="B28" s="50">
        <v>42969</v>
      </c>
      <c r="C28" s="46">
        <v>32.29170152101878</v>
      </c>
      <c r="D28" s="46">
        <v>26.361439642578379</v>
      </c>
      <c r="E28" s="46">
        <v>20.431177764137978</v>
      </c>
      <c r="F28" s="46">
        <v>18.910932861298651</v>
      </c>
      <c r="G28" s="46">
        <v>29.868779195687182</v>
      </c>
      <c r="H28" s="46">
        <v>25.588932822272092</v>
      </c>
    </row>
    <row r="29" spans="1:8" ht="11.25" customHeight="1">
      <c r="A29" s="71">
        <v>23</v>
      </c>
      <c r="B29" s="50">
        <v>42970</v>
      </c>
      <c r="C29" s="46">
        <v>31.252843134717914</v>
      </c>
      <c r="D29" s="46">
        <v>25.79672029357171</v>
      </c>
      <c r="E29" s="46">
        <v>20.340597452425502</v>
      </c>
      <c r="F29" s="46">
        <v>18.415433758824374</v>
      </c>
      <c r="G29" s="46">
        <v>29.844682359799044</v>
      </c>
      <c r="H29" s="46">
        <v>26.268270132573534</v>
      </c>
    </row>
    <row r="30" spans="1:8" ht="11.25" customHeight="1">
      <c r="A30" s="71">
        <v>24</v>
      </c>
      <c r="B30" s="50">
        <v>42971</v>
      </c>
      <c r="C30" s="46">
        <v>31.187120906988753</v>
      </c>
      <c r="D30" s="46">
        <v>25.733301935451308</v>
      </c>
      <c r="E30" s="46">
        <v>20.279482963913868</v>
      </c>
      <c r="F30" s="46">
        <v>18.451284818846784</v>
      </c>
      <c r="G30" s="46">
        <v>29.305813594055131</v>
      </c>
      <c r="H30" s="46">
        <v>25.702377831019231</v>
      </c>
    </row>
    <row r="31" spans="1:8" ht="11.25" customHeight="1">
      <c r="A31" s="71">
        <v>25</v>
      </c>
      <c r="B31" s="50">
        <v>42972</v>
      </c>
      <c r="C31" s="46">
        <v>31.237228005979119</v>
      </c>
      <c r="D31" s="46">
        <v>25.426695498309847</v>
      </c>
      <c r="E31" s="46">
        <v>19.616162990640579</v>
      </c>
      <c r="F31" s="46">
        <v>18.508572285275488</v>
      </c>
      <c r="G31" s="46">
        <v>29.613008355681252</v>
      </c>
      <c r="H31" s="46">
        <v>25.583650781125279</v>
      </c>
    </row>
    <row r="32" spans="1:8" ht="11.25" customHeight="1">
      <c r="A32" s="71">
        <v>26</v>
      </c>
      <c r="B32" s="50">
        <v>42973</v>
      </c>
      <c r="C32" s="46">
        <v>30.95793598141098</v>
      </c>
      <c r="D32" s="46">
        <v>25.686682804562047</v>
      </c>
      <c r="E32" s="46">
        <v>20.41542962771311</v>
      </c>
      <c r="F32" s="46">
        <v>18.936557739626817</v>
      </c>
      <c r="G32" s="46">
        <v>30.2126150217508</v>
      </c>
      <c r="H32" s="46">
        <v>25.368487109786617</v>
      </c>
    </row>
    <row r="33" spans="1:8" ht="11.25" customHeight="1">
      <c r="A33" s="71">
        <v>27</v>
      </c>
      <c r="B33" s="50">
        <v>42974</v>
      </c>
      <c r="C33" s="46">
        <v>28.856268341407596</v>
      </c>
      <c r="D33" s="46">
        <v>24.6485606730432</v>
      </c>
      <c r="E33" s="46">
        <v>20.440853004678804</v>
      </c>
      <c r="F33" s="46">
        <v>18.943044356436637</v>
      </c>
      <c r="G33" s="46">
        <v>30.841538083962099</v>
      </c>
      <c r="H33" s="46">
        <v>25.949693847921679</v>
      </c>
    </row>
    <row r="34" spans="1:8" ht="11.25" customHeight="1">
      <c r="A34" s="71">
        <v>28</v>
      </c>
      <c r="B34" s="50">
        <v>42975</v>
      </c>
      <c r="C34" s="46">
        <v>27.375675683593148</v>
      </c>
      <c r="D34" s="46">
        <v>23.28342600955277</v>
      </c>
      <c r="E34" s="46">
        <v>19.191176335512388</v>
      </c>
      <c r="F34" s="46">
        <v>19.140600184468184</v>
      </c>
      <c r="G34" s="46">
        <v>30.274406904000671</v>
      </c>
      <c r="H34" s="46">
        <v>25.632155035923471</v>
      </c>
    </row>
    <row r="35" spans="1:8" ht="11.25" customHeight="1">
      <c r="A35" s="71">
        <v>29</v>
      </c>
      <c r="B35" s="50">
        <v>42976</v>
      </c>
      <c r="C35" s="46">
        <v>27.294063856920268</v>
      </c>
      <c r="D35" s="46">
        <v>22.883555485006667</v>
      </c>
      <c r="E35" s="46">
        <v>18.473047113093067</v>
      </c>
      <c r="F35" s="46">
        <v>19.06536502175685</v>
      </c>
      <c r="G35" s="46">
        <v>29.610609855210072</v>
      </c>
      <c r="H35" s="46">
        <v>24.81187915138565</v>
      </c>
    </row>
    <row r="36" spans="1:8" ht="11.25" customHeight="1">
      <c r="A36" s="71">
        <v>30</v>
      </c>
      <c r="B36" s="50">
        <v>42977</v>
      </c>
      <c r="C36" s="46">
        <v>27.207335143871422</v>
      </c>
      <c r="D36" s="46">
        <v>22.815466776491938</v>
      </c>
      <c r="E36" s="46">
        <v>18.423598409112458</v>
      </c>
      <c r="F36" s="46">
        <v>18.366236262105311</v>
      </c>
      <c r="G36" s="46">
        <v>29.068714965078879</v>
      </c>
      <c r="H36" s="46">
        <v>23.936459831291071</v>
      </c>
    </row>
    <row r="37" spans="1:8" ht="11.25" customHeight="1">
      <c r="A37" s="71">
        <v>31</v>
      </c>
      <c r="B37" s="50">
        <v>42978</v>
      </c>
      <c r="C37" s="46">
        <v>25.4783603693974</v>
      </c>
      <c r="D37" s="46">
        <v>21.716793029570894</v>
      </c>
      <c r="E37" s="46">
        <v>17.955225689744388</v>
      </c>
      <c r="F37" s="46">
        <v>18.038407125826172</v>
      </c>
      <c r="G37" s="46">
        <v>28.782478613602745</v>
      </c>
      <c r="H37" s="46">
        <v>24.206071118108103</v>
      </c>
    </row>
    <row r="38" spans="1:8" ht="11.25" customHeight="1">
      <c r="A38" s="71"/>
      <c r="B38" s="52" t="s">
        <v>8</v>
      </c>
      <c r="C38" s="49">
        <f>AVERAGE(C7:C37)</f>
        <v>30.264590447195271</v>
      </c>
      <c r="D38" s="49">
        <f t="shared" ref="D38:H38" si="0">AVERAGE(D7:D37)</f>
        <v>24.842950733897435</v>
      </c>
      <c r="E38" s="49">
        <f t="shared" si="0"/>
        <v>19.42131102059961</v>
      </c>
      <c r="F38" s="49">
        <f t="shared" si="0"/>
        <v>18.827146779256367</v>
      </c>
      <c r="G38" s="49">
        <f t="shared" si="0"/>
        <v>29.988344934625275</v>
      </c>
      <c r="H38" s="49">
        <f t="shared" si="0"/>
        <v>25.013354313031442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42247</v>
      </c>
      <c r="C42" s="47">
        <v>20880</v>
      </c>
    </row>
    <row r="43" spans="1:8" ht="11.25" customHeight="1">
      <c r="A43" s="55" t="s">
        <v>47</v>
      </c>
      <c r="B43" s="50">
        <v>42277</v>
      </c>
      <c r="C43" s="47">
        <v>19591</v>
      </c>
    </row>
    <row r="44" spans="1:8" ht="11.25" customHeight="1">
      <c r="A44" s="55" t="s">
        <v>48</v>
      </c>
      <c r="B44" s="50">
        <v>42308</v>
      </c>
      <c r="C44" s="47">
        <v>19728</v>
      </c>
    </row>
    <row r="45" spans="1:8" ht="11.25" customHeight="1">
      <c r="A45" s="55" t="s">
        <v>49</v>
      </c>
      <c r="B45" s="50">
        <v>42338</v>
      </c>
      <c r="C45" s="47">
        <v>19880</v>
      </c>
    </row>
    <row r="46" spans="1:8" ht="11.25" customHeight="1">
      <c r="A46" s="55" t="s">
        <v>50</v>
      </c>
      <c r="B46" s="50">
        <v>42369</v>
      </c>
      <c r="C46" s="47">
        <v>20897</v>
      </c>
    </row>
    <row r="47" spans="1:8" ht="11.25" customHeight="1">
      <c r="A47" s="55" t="s">
        <v>51</v>
      </c>
      <c r="B47" s="50">
        <v>42400</v>
      </c>
      <c r="C47" s="47">
        <v>21470</v>
      </c>
    </row>
    <row r="48" spans="1:8" ht="11.25" customHeight="1">
      <c r="A48" s="55" t="s">
        <v>52</v>
      </c>
      <c r="B48" s="50">
        <v>42429</v>
      </c>
      <c r="C48" s="47">
        <v>20848</v>
      </c>
    </row>
    <row r="49" spans="1:3" ht="11.25" customHeight="1">
      <c r="A49" s="55" t="s">
        <v>53</v>
      </c>
      <c r="B49" s="50">
        <v>42460</v>
      </c>
      <c r="C49" s="47">
        <v>21477</v>
      </c>
    </row>
    <row r="50" spans="1:3" ht="11.25" customHeight="1">
      <c r="A50" s="55" t="s">
        <v>46</v>
      </c>
      <c r="B50" s="50">
        <v>42490</v>
      </c>
      <c r="C50" s="47">
        <v>19926</v>
      </c>
    </row>
    <row r="51" spans="1:3" ht="11.25" customHeight="1">
      <c r="A51" s="55" t="s">
        <v>53</v>
      </c>
      <c r="B51" s="50">
        <v>42521</v>
      </c>
      <c r="C51" s="47">
        <v>19732</v>
      </c>
    </row>
    <row r="52" spans="1:3" ht="11.25" customHeight="1">
      <c r="A52" s="55" t="s">
        <v>54</v>
      </c>
      <c r="B52" s="50">
        <v>42551</v>
      </c>
      <c r="C52" s="47">
        <v>20247</v>
      </c>
    </row>
    <row r="53" spans="1:3" ht="11.25" customHeight="1">
      <c r="A53" s="55" t="s">
        <v>54</v>
      </c>
      <c r="B53" s="50">
        <v>42582</v>
      </c>
      <c r="C53" s="47">
        <v>22233</v>
      </c>
    </row>
    <row r="54" spans="1:3" ht="11.25" customHeight="1">
      <c r="A54" s="55" t="s">
        <v>46</v>
      </c>
      <c r="B54" s="50">
        <v>42613</v>
      </c>
      <c r="C54" s="47">
        <v>21448</v>
      </c>
    </row>
    <row r="55" spans="1:3" ht="11.25" customHeight="1">
      <c r="A55" s="55" t="s">
        <v>47</v>
      </c>
      <c r="B55" s="50">
        <v>42643</v>
      </c>
      <c r="C55" s="47">
        <v>20824</v>
      </c>
    </row>
    <row r="56" spans="1:3" ht="11.25" customHeight="1">
      <c r="A56" s="55" t="s">
        <v>48</v>
      </c>
      <c r="B56" s="50">
        <v>42674</v>
      </c>
      <c r="C56" s="47">
        <v>19824</v>
      </c>
    </row>
    <row r="57" spans="1:3" ht="11.25" customHeight="1">
      <c r="A57" s="55" t="s">
        <v>49</v>
      </c>
      <c r="B57" s="50">
        <v>42704</v>
      </c>
      <c r="C57" s="47">
        <v>20626</v>
      </c>
    </row>
    <row r="58" spans="1:3" ht="11.25" customHeight="1">
      <c r="A58" s="55" t="s">
        <v>50</v>
      </c>
      <c r="B58" s="50">
        <v>42735</v>
      </c>
      <c r="C58" s="47">
        <v>21324</v>
      </c>
    </row>
    <row r="59" spans="1:3" ht="11.25" customHeight="1">
      <c r="A59" s="55" t="s">
        <v>51</v>
      </c>
      <c r="B59" s="50">
        <v>42766</v>
      </c>
      <c r="C59" s="47">
        <v>23121</v>
      </c>
    </row>
    <row r="60" spans="1:3" ht="11.25" customHeight="1">
      <c r="A60" s="55" t="s">
        <v>52</v>
      </c>
      <c r="B60" s="50">
        <v>42794</v>
      </c>
      <c r="C60" s="47">
        <v>19926</v>
      </c>
    </row>
    <row r="61" spans="1:3" ht="11.25" customHeight="1">
      <c r="A61" s="55" t="s">
        <v>53</v>
      </c>
      <c r="B61" s="50">
        <v>42825</v>
      </c>
      <c r="C61" s="47">
        <v>21118</v>
      </c>
    </row>
    <row r="62" spans="1:3" ht="11.25" customHeight="1">
      <c r="A62" s="55" t="s">
        <v>46</v>
      </c>
      <c r="B62" s="50">
        <v>42855</v>
      </c>
      <c r="C62" s="47">
        <v>18826</v>
      </c>
    </row>
    <row r="63" spans="1:3" ht="11.25" customHeight="1">
      <c r="A63" s="55" t="s">
        <v>53</v>
      </c>
      <c r="B63" s="50">
        <v>42886</v>
      </c>
      <c r="C63" s="47">
        <v>20377</v>
      </c>
    </row>
    <row r="64" spans="1:3" ht="11.25" customHeight="1">
      <c r="A64" s="55" t="s">
        <v>54</v>
      </c>
      <c r="B64" s="50">
        <v>42916</v>
      </c>
      <c r="C64" s="47">
        <v>21626</v>
      </c>
    </row>
    <row r="65" spans="1:4" ht="11.25" customHeight="1">
      <c r="A65" s="55" t="s">
        <v>54</v>
      </c>
      <c r="B65" s="50">
        <v>42947</v>
      </c>
      <c r="C65" s="47">
        <v>22431</v>
      </c>
    </row>
    <row r="66" spans="1:4" ht="11.25" customHeight="1">
      <c r="A66" s="55" t="s">
        <v>46</v>
      </c>
      <c r="B66" s="53">
        <v>42978</v>
      </c>
      <c r="C66" s="54">
        <v>21789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42948</v>
      </c>
      <c r="C70" s="47">
        <v>36868</v>
      </c>
      <c r="D70" s="47">
        <v>757</v>
      </c>
    </row>
    <row r="71" spans="1:4" ht="11.25" customHeight="1">
      <c r="A71" s="71">
        <v>2</v>
      </c>
      <c r="B71" s="50">
        <v>42949</v>
      </c>
      <c r="C71" s="47">
        <v>36789</v>
      </c>
      <c r="D71" s="47">
        <v>762</v>
      </c>
    </row>
    <row r="72" spans="1:4" ht="11.25" customHeight="1">
      <c r="A72" s="71">
        <v>3</v>
      </c>
      <c r="B72" s="50">
        <v>42950</v>
      </c>
      <c r="C72" s="47">
        <v>37925</v>
      </c>
      <c r="D72" s="47">
        <v>777</v>
      </c>
    </row>
    <row r="73" spans="1:4" ht="11.25" customHeight="1">
      <c r="A73" s="71">
        <v>4</v>
      </c>
      <c r="B73" s="50">
        <v>42951</v>
      </c>
      <c r="C73" s="47">
        <v>38563</v>
      </c>
      <c r="D73" s="47">
        <v>792</v>
      </c>
    </row>
    <row r="74" spans="1:4" ht="11.25" customHeight="1">
      <c r="A74" s="71">
        <v>5</v>
      </c>
      <c r="B74" s="50">
        <v>42952</v>
      </c>
      <c r="C74" s="47">
        <v>33652</v>
      </c>
      <c r="D74" s="47">
        <v>716</v>
      </c>
    </row>
    <row r="75" spans="1:4" ht="11.25" customHeight="1">
      <c r="A75" s="71">
        <v>6</v>
      </c>
      <c r="B75" s="50">
        <v>42953</v>
      </c>
      <c r="C75" s="47">
        <v>30871</v>
      </c>
      <c r="D75" s="47">
        <v>645</v>
      </c>
    </row>
    <row r="76" spans="1:4" ht="11.25" customHeight="1">
      <c r="A76" s="71">
        <v>7</v>
      </c>
      <c r="B76" s="50">
        <v>42954</v>
      </c>
      <c r="C76" s="47">
        <v>36627</v>
      </c>
      <c r="D76" s="47">
        <v>748</v>
      </c>
    </row>
    <row r="77" spans="1:4" ht="11.25" customHeight="1">
      <c r="A77" s="71">
        <v>8</v>
      </c>
      <c r="B77" s="50">
        <v>42955</v>
      </c>
      <c r="C77" s="47">
        <v>35179</v>
      </c>
      <c r="D77" s="47">
        <v>738</v>
      </c>
    </row>
    <row r="78" spans="1:4" ht="11.25" customHeight="1">
      <c r="A78" s="71">
        <v>9</v>
      </c>
      <c r="B78" s="50">
        <v>42956</v>
      </c>
      <c r="C78" s="47">
        <v>33327</v>
      </c>
      <c r="D78" s="47">
        <v>701</v>
      </c>
    </row>
    <row r="79" spans="1:4" ht="11.25" customHeight="1">
      <c r="A79" s="71">
        <v>10</v>
      </c>
      <c r="B79" s="50">
        <v>42957</v>
      </c>
      <c r="C79" s="47">
        <v>31632</v>
      </c>
      <c r="D79" s="47">
        <v>671</v>
      </c>
    </row>
    <row r="80" spans="1:4" ht="11.25" customHeight="1">
      <c r="A80" s="71">
        <v>11</v>
      </c>
      <c r="B80" s="50">
        <v>42958</v>
      </c>
      <c r="C80" s="47">
        <v>31788</v>
      </c>
      <c r="D80" s="47">
        <v>672</v>
      </c>
    </row>
    <row r="81" spans="1:4" ht="11.25" customHeight="1">
      <c r="A81" s="71">
        <v>12</v>
      </c>
      <c r="B81" s="50">
        <v>42959</v>
      </c>
      <c r="C81" s="47">
        <v>28951</v>
      </c>
      <c r="D81" s="47">
        <v>623</v>
      </c>
    </row>
    <row r="82" spans="1:4" ht="11.25" customHeight="1">
      <c r="A82" s="71">
        <v>13</v>
      </c>
      <c r="B82" s="50">
        <v>42960</v>
      </c>
      <c r="C82" s="47">
        <v>27998</v>
      </c>
      <c r="D82" s="47">
        <v>580</v>
      </c>
    </row>
    <row r="83" spans="1:4" ht="11.25" customHeight="1">
      <c r="A83" s="71">
        <v>14</v>
      </c>
      <c r="B83" s="50">
        <v>42961</v>
      </c>
      <c r="C83" s="47">
        <v>31467</v>
      </c>
      <c r="D83" s="47">
        <v>659</v>
      </c>
    </row>
    <row r="84" spans="1:4" ht="11.25" customHeight="1">
      <c r="A84" s="71">
        <v>15</v>
      </c>
      <c r="B84" s="50">
        <v>42962</v>
      </c>
      <c r="C84" s="47">
        <v>30005</v>
      </c>
      <c r="D84" s="47">
        <v>624</v>
      </c>
    </row>
    <row r="85" spans="1:4" ht="11.25" customHeight="1">
      <c r="A85" s="71">
        <v>16</v>
      </c>
      <c r="B85" s="50">
        <v>42963</v>
      </c>
      <c r="C85" s="47">
        <v>34100</v>
      </c>
      <c r="D85" s="47">
        <v>704</v>
      </c>
    </row>
    <row r="86" spans="1:4" ht="11.25" customHeight="1">
      <c r="A86" s="71">
        <v>17</v>
      </c>
      <c r="B86" s="50">
        <v>42964</v>
      </c>
      <c r="C86" s="47">
        <v>34249</v>
      </c>
      <c r="D86" s="47">
        <v>721</v>
      </c>
    </row>
    <row r="87" spans="1:4" ht="11.25" customHeight="1">
      <c r="A87" s="71">
        <v>18</v>
      </c>
      <c r="B87" s="50">
        <v>42965</v>
      </c>
      <c r="C87" s="47">
        <v>35100</v>
      </c>
      <c r="D87" s="47">
        <v>730</v>
      </c>
    </row>
    <row r="88" spans="1:4" ht="11.25" customHeight="1">
      <c r="A88" s="71">
        <v>19</v>
      </c>
      <c r="B88" s="50">
        <v>42966</v>
      </c>
      <c r="C88" s="47">
        <v>30363</v>
      </c>
      <c r="D88" s="47">
        <v>660</v>
      </c>
    </row>
    <row r="89" spans="1:4" ht="11.25" customHeight="1">
      <c r="A89" s="71">
        <v>20</v>
      </c>
      <c r="B89" s="50">
        <v>42967</v>
      </c>
      <c r="C89" s="47">
        <v>29619</v>
      </c>
      <c r="D89" s="47">
        <v>613</v>
      </c>
    </row>
    <row r="90" spans="1:4" ht="11.25" customHeight="1">
      <c r="A90" s="71">
        <v>21</v>
      </c>
      <c r="B90" s="50">
        <v>42968</v>
      </c>
      <c r="C90" s="47">
        <v>36061</v>
      </c>
      <c r="D90" s="47">
        <v>736</v>
      </c>
    </row>
    <row r="91" spans="1:4" ht="11.25" customHeight="1">
      <c r="A91" s="71">
        <v>22</v>
      </c>
      <c r="B91" s="50">
        <v>42969</v>
      </c>
      <c r="C91" s="47">
        <v>36759</v>
      </c>
      <c r="D91" s="47">
        <v>755</v>
      </c>
    </row>
    <row r="92" spans="1:4" ht="11.25" customHeight="1">
      <c r="A92" s="71">
        <v>23</v>
      </c>
      <c r="B92" s="50">
        <v>42970</v>
      </c>
      <c r="C92" s="47">
        <v>36696</v>
      </c>
      <c r="D92" s="47">
        <v>755</v>
      </c>
    </row>
    <row r="93" spans="1:4" ht="11.25" customHeight="1">
      <c r="A93" s="71">
        <v>24</v>
      </c>
      <c r="B93" s="50">
        <v>42971</v>
      </c>
      <c r="C93" s="47">
        <v>36198</v>
      </c>
      <c r="D93" s="47">
        <v>754</v>
      </c>
    </row>
    <row r="94" spans="1:4" ht="11.25" customHeight="1">
      <c r="A94" s="71">
        <v>25</v>
      </c>
      <c r="B94" s="50">
        <v>42972</v>
      </c>
      <c r="C94" s="47">
        <v>36033</v>
      </c>
      <c r="D94" s="47">
        <v>746</v>
      </c>
    </row>
    <row r="95" spans="1:4" ht="11.25" customHeight="1">
      <c r="A95" s="71">
        <v>26</v>
      </c>
      <c r="B95" s="50">
        <v>42973</v>
      </c>
      <c r="C95" s="47">
        <v>31547</v>
      </c>
      <c r="D95" s="47">
        <v>675</v>
      </c>
    </row>
    <row r="96" spans="1:4" ht="11.25" customHeight="1">
      <c r="A96" s="71">
        <v>27</v>
      </c>
      <c r="B96" s="50">
        <v>42974</v>
      </c>
      <c r="C96" s="47">
        <v>29788</v>
      </c>
      <c r="D96" s="47">
        <v>617</v>
      </c>
    </row>
    <row r="97" spans="1:9" ht="11.25" customHeight="1">
      <c r="A97" s="71">
        <v>28</v>
      </c>
      <c r="B97" s="50">
        <v>42975</v>
      </c>
      <c r="C97" s="47">
        <v>35892</v>
      </c>
      <c r="D97" s="47">
        <v>724</v>
      </c>
    </row>
    <row r="98" spans="1:9" ht="11.25" customHeight="1">
      <c r="A98" s="71">
        <v>29</v>
      </c>
      <c r="B98" s="50">
        <v>42976</v>
      </c>
      <c r="C98" s="47">
        <v>35118</v>
      </c>
      <c r="D98" s="47">
        <v>719</v>
      </c>
    </row>
    <row r="99" spans="1:9" ht="11.25" customHeight="1">
      <c r="A99" s="71">
        <v>30</v>
      </c>
      <c r="B99" s="50">
        <v>42977</v>
      </c>
      <c r="C99" s="47">
        <v>34297</v>
      </c>
      <c r="D99" s="47">
        <v>709</v>
      </c>
    </row>
    <row r="100" spans="1:9" ht="11.25" customHeight="1">
      <c r="A100" s="71">
        <v>31</v>
      </c>
      <c r="B100" s="50">
        <v>42978</v>
      </c>
      <c r="C100" s="47">
        <v>34146</v>
      </c>
      <c r="D100" s="47">
        <v>708</v>
      </c>
    </row>
    <row r="101" spans="1:9" ht="11.25" customHeight="1">
      <c r="A101" s="71"/>
      <c r="B101" s="52" t="s">
        <v>11</v>
      </c>
      <c r="C101" s="48">
        <f>MAX(C70:C100)</f>
        <v>38563</v>
      </c>
      <c r="D101" s="48">
        <f>MAX(D70:D100)</f>
        <v>792</v>
      </c>
      <c r="E101" s="78">
        <v>751</v>
      </c>
      <c r="F101" s="79">
        <f>(D101/E101-1)*100</f>
        <v>5.4593874833555267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63</v>
      </c>
      <c r="G107" s="58" t="s">
        <v>59</v>
      </c>
    </row>
    <row r="108" spans="1:9" ht="11.25" customHeight="1">
      <c r="B108" s="56">
        <v>2017</v>
      </c>
      <c r="C108" s="57">
        <v>39536</v>
      </c>
      <c r="D108" s="57">
        <v>41381</v>
      </c>
      <c r="E108" s="57"/>
      <c r="F108" s="58" t="s">
        <v>60</v>
      </c>
      <c r="G108" s="58" t="s">
        <v>61</v>
      </c>
    </row>
    <row r="109" spans="1:9" ht="11.25" customHeight="1">
      <c r="B109" s="68" t="s">
        <v>62</v>
      </c>
      <c r="C109" s="59">
        <v>39082</v>
      </c>
      <c r="D109" s="59"/>
      <c r="E109" s="59"/>
      <c r="F109" s="60" t="s">
        <v>64</v>
      </c>
      <c r="G109" s="60"/>
      <c r="H109" s="78">
        <v>37147</v>
      </c>
      <c r="I109" s="79">
        <f>(C109/H109-1)*100</f>
        <v>5.2090343769348735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50">
        <v>42613</v>
      </c>
      <c r="C113" s="46">
        <v>2.7183094516695983</v>
      </c>
      <c r="D113" s="46">
        <v>1.7240847267967263</v>
      </c>
      <c r="E113" s="46">
        <v>0.77609415321857611</v>
      </c>
      <c r="F113" s="46">
        <v>0.21813057165429584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S</v>
      </c>
      <c r="B114" s="50">
        <v>42643</v>
      </c>
      <c r="C114" s="46">
        <v>6.2924545603792792</v>
      </c>
      <c r="D114" s="46">
        <v>0.3765083129227742</v>
      </c>
      <c r="E114" s="46">
        <v>2.1674605486097898</v>
      </c>
      <c r="F114" s="46">
        <v>3.7484856988467152</v>
      </c>
    </row>
    <row r="115" spans="1:6" ht="11.25" customHeight="1">
      <c r="A115" s="55" t="str">
        <f t="shared" si="1"/>
        <v>O</v>
      </c>
      <c r="B115" s="50">
        <v>42674</v>
      </c>
      <c r="C115" s="46">
        <v>0.48668441886052793</v>
      </c>
      <c r="D115" s="46">
        <v>-0.84424083719649712</v>
      </c>
      <c r="E115" s="46">
        <v>0.3951967290290348</v>
      </c>
      <c r="F115" s="46">
        <v>0.93572852702799025</v>
      </c>
    </row>
    <row r="116" spans="1:6" ht="11.25" customHeight="1">
      <c r="A116" s="55" t="str">
        <f t="shared" si="1"/>
        <v>N</v>
      </c>
      <c r="B116" s="50">
        <v>42704</v>
      </c>
      <c r="C116" s="46">
        <v>3.7533320235580314</v>
      </c>
      <c r="D116" s="46">
        <v>0.38708563986293854</v>
      </c>
      <c r="E116" s="46">
        <v>2.4063048677112286</v>
      </c>
      <c r="F116" s="46">
        <v>0.95994151598386424</v>
      </c>
    </row>
    <row r="117" spans="1:6" ht="11.25" customHeight="1">
      <c r="A117" s="55" t="str">
        <f t="shared" si="1"/>
        <v>D</v>
      </c>
      <c r="B117" s="50">
        <v>42735</v>
      </c>
      <c r="C117" s="46">
        <v>2.0426609141710239</v>
      </c>
      <c r="D117" s="46">
        <v>1.7390899431882323</v>
      </c>
      <c r="E117" s="46">
        <v>2.4608123300084106</v>
      </c>
      <c r="F117" s="46">
        <v>-2.157241359025619</v>
      </c>
    </row>
    <row r="118" spans="1:6" ht="11.25" customHeight="1">
      <c r="A118" s="55" t="str">
        <f t="shared" si="1"/>
        <v>E</v>
      </c>
      <c r="B118" s="50">
        <v>42766</v>
      </c>
      <c r="C118" s="46">
        <v>7.6904294220506264</v>
      </c>
      <c r="D118" s="46">
        <v>1.1876381000754721</v>
      </c>
      <c r="E118" s="46">
        <v>1.1285739269210504</v>
      </c>
      <c r="F118" s="46">
        <v>5.3742173950541039</v>
      </c>
    </row>
    <row r="119" spans="1:6" ht="11.25" customHeight="1">
      <c r="A119" s="55" t="str">
        <f t="shared" si="1"/>
        <v>F</v>
      </c>
      <c r="B119" s="50">
        <v>42794</v>
      </c>
      <c r="C119" s="46">
        <v>-4.4218165680154904</v>
      </c>
      <c r="D119" s="46">
        <v>-3.4418405582103517E-2</v>
      </c>
      <c r="E119" s="46">
        <v>-5.8504477569467079</v>
      </c>
      <c r="F119" s="46">
        <v>1.4630495945133211</v>
      </c>
    </row>
    <row r="120" spans="1:6" ht="11.25" customHeight="1">
      <c r="A120" s="55" t="str">
        <f t="shared" si="1"/>
        <v>M</v>
      </c>
      <c r="B120" s="50">
        <v>42825</v>
      </c>
      <c r="C120" s="46">
        <v>-1.6698334998862863</v>
      </c>
      <c r="D120" s="46">
        <v>2.6829979215117876</v>
      </c>
      <c r="E120" s="46">
        <v>-2.7151369577778195</v>
      </c>
      <c r="F120" s="46">
        <v>-1.6376944636202544</v>
      </c>
    </row>
    <row r="121" spans="1:6" ht="11.25" customHeight="1">
      <c r="A121" s="55" t="str">
        <f t="shared" si="1"/>
        <v>A</v>
      </c>
      <c r="B121" s="50">
        <v>42855</v>
      </c>
      <c r="C121" s="46">
        <v>-5.518982922379001</v>
      </c>
      <c r="D121" s="46">
        <v>-3.605638272922318</v>
      </c>
      <c r="E121" s="46">
        <v>-0.78677790287972016</v>
      </c>
      <c r="F121" s="46">
        <v>-1.1265667465769629</v>
      </c>
    </row>
    <row r="122" spans="1:6" ht="11.25" customHeight="1">
      <c r="A122" s="55" t="str">
        <f t="shared" si="1"/>
        <v>M</v>
      </c>
      <c r="B122" s="50">
        <v>42886</v>
      </c>
      <c r="C122" s="46">
        <v>3.2669837180056449</v>
      </c>
      <c r="D122" s="46">
        <v>0.54575065780082532</v>
      </c>
      <c r="E122" s="46">
        <v>1.5736066284946171</v>
      </c>
      <c r="F122" s="46">
        <v>1.1476264317102025</v>
      </c>
    </row>
    <row r="123" spans="1:6" ht="11.25" customHeight="1">
      <c r="A123" s="55" t="str">
        <f t="shared" si="1"/>
        <v>J</v>
      </c>
      <c r="B123" s="50">
        <v>42916</v>
      </c>
      <c r="C123" s="46">
        <v>6.8082781440560236</v>
      </c>
      <c r="D123" s="46">
        <v>0.24756180000233829</v>
      </c>
      <c r="E123" s="46">
        <v>2.4608622246213629</v>
      </c>
      <c r="F123" s="46">
        <v>4.0998541194323224</v>
      </c>
    </row>
    <row r="124" spans="1:6" ht="11.25" customHeight="1">
      <c r="A124" s="55" t="str">
        <f t="shared" si="1"/>
        <v>J</v>
      </c>
      <c r="B124" s="50">
        <v>42947</v>
      </c>
      <c r="C124" s="46">
        <v>0.88748583927105162</v>
      </c>
      <c r="D124" s="46">
        <v>-7.0912609962370254E-2</v>
      </c>
      <c r="E124" s="46">
        <v>-5.3976509781783477E-4</v>
      </c>
      <c r="F124" s="46">
        <v>0.95893821433123971</v>
      </c>
    </row>
    <row r="125" spans="1:6" ht="11.25" customHeight="1">
      <c r="A125" s="55" t="str">
        <f t="shared" si="1"/>
        <v>A</v>
      </c>
      <c r="B125" s="53">
        <v>42978</v>
      </c>
      <c r="C125" s="62">
        <v>1.5909160226738495</v>
      </c>
      <c r="D125" s="62">
        <v>-0.14043845143405509</v>
      </c>
      <c r="E125" s="62">
        <v>0.12572567207149721</v>
      </c>
      <c r="F125" s="62">
        <v>1.6056288020364073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2017-09-01T12:30:29Z</dcterms:modified>
</cp:coreProperties>
</file>